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ive/Downloads/"/>
    </mc:Choice>
  </mc:AlternateContent>
  <xr:revisionPtr revIDLastSave="0" documentId="8_{D7939585-221F-C549-9BAF-2F84904C7007}" xr6:coauthVersionLast="47" xr6:coauthVersionMax="47" xr10:uidLastSave="{00000000-0000-0000-0000-000000000000}"/>
  <workbookProtection workbookPassword="C309" lockStructure="1"/>
  <bookViews>
    <workbookView xWindow="5980" yWindow="1760" windowWidth="30360" windowHeight="24060" tabRatio="881" xr2:uid="{00000000-000D-0000-FFFF-FFFF00000000}"/>
  </bookViews>
  <sheets>
    <sheet name="Pilotage" sheetId="14" r:id="rId1"/>
    <sheet name="Recrutement Intégration" sheetId="9" r:id="rId2"/>
    <sheet name="Maintien dans l'emploi" sheetId="10" r:id="rId3"/>
    <sheet name="Vie Evolution Professionnelle" sheetId="13" r:id="rId4"/>
    <sheet name="Secteur Adapté" sheetId="11" r:id="rId5"/>
  </sheets>
  <definedNames>
    <definedName name="_xlnm._FilterDatabase" localSheetId="2" hidden="1">'Maintien dans l''emploi'!#REF!</definedName>
    <definedName name="_xlnm._FilterDatabase" localSheetId="1" hidden="1">'Recrutement Intégration'!#REF!</definedName>
    <definedName name="_xlnm._FilterDatabase" localSheetId="4" hidden="1">'Secteur Adapté'!#REF!</definedName>
    <definedName name="_xlnm._FilterDatabase" localSheetId="3" hidden="1">'Vie Evolution Professionnelle'!#REF!</definedName>
    <definedName name="_xlnm.Print_Titles" localSheetId="2">'Maintien dans l''emploi'!$1:$6</definedName>
    <definedName name="_xlnm.Print_Titles" localSheetId="1">'Recrutement Intégration'!$1:$6</definedName>
    <definedName name="_xlnm.Print_Titles" localSheetId="4">'Secteur Adapté'!$1:$6</definedName>
    <definedName name="_xlnm.Print_Titles" localSheetId="3">'Vie Evolution Professionnelle'!$1:$6</definedName>
    <definedName name="_xlnm.Print_Area" localSheetId="2">'Maintien dans l''emploi'!$A$1:$Q$56</definedName>
    <definedName name="_xlnm.Print_Area" localSheetId="0">Pilotage!$A$1:$Q$36</definedName>
    <definedName name="_xlnm.Print_Area" localSheetId="1">'Recrutement Intégration'!$A$1:$Q$60</definedName>
    <definedName name="_xlnm.Print_Area" localSheetId="4">'Secteur Adapté'!$A$1:$Q$36</definedName>
    <definedName name="_xlnm.Print_Area" localSheetId="3">'Vie Evolution Professionnelle'!$A$1:$Q$50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4" l="1"/>
  <c r="E34" i="14" s="1"/>
  <c r="M30" i="14"/>
  <c r="M31" i="14" s="1"/>
  <c r="L30" i="14"/>
  <c r="L31" i="14" s="1"/>
  <c r="K30" i="14"/>
  <c r="J30" i="14"/>
  <c r="T27" i="14"/>
  <c r="T25" i="14"/>
  <c r="T23" i="14"/>
  <c r="U22" i="14"/>
  <c r="T21" i="14"/>
  <c r="U20" i="14"/>
  <c r="T19" i="14"/>
  <c r="U18" i="14"/>
  <c r="T17" i="14"/>
  <c r="T15" i="14"/>
  <c r="U14" i="14"/>
  <c r="T13" i="14"/>
  <c r="U12" i="14"/>
  <c r="T11" i="14"/>
  <c r="U10" i="14"/>
  <c r="T9" i="14"/>
  <c r="E46" i="13"/>
  <c r="E48" i="13" s="1"/>
  <c r="M44" i="13"/>
  <c r="M45" i="13" s="1"/>
  <c r="L44" i="13"/>
  <c r="L45" i="13" s="1"/>
  <c r="K44" i="13"/>
  <c r="K45" i="13" s="1"/>
  <c r="J44" i="13"/>
  <c r="T41" i="13"/>
  <c r="U40" i="13"/>
  <c r="T39" i="13"/>
  <c r="T37" i="13"/>
  <c r="T35" i="13"/>
  <c r="T33" i="13"/>
  <c r="U32" i="13"/>
  <c r="T31" i="13"/>
  <c r="U30" i="13"/>
  <c r="T29" i="13"/>
  <c r="T27" i="13"/>
  <c r="T25" i="13"/>
  <c r="T23" i="13"/>
  <c r="T21" i="13"/>
  <c r="U20" i="13"/>
  <c r="T19" i="13"/>
  <c r="U18" i="13"/>
  <c r="T17" i="13"/>
  <c r="T15" i="13"/>
  <c r="U14" i="13"/>
  <c r="T13" i="13"/>
  <c r="U12" i="13"/>
  <c r="T11" i="13"/>
  <c r="U10" i="13"/>
  <c r="T9" i="13"/>
  <c r="T9" i="10"/>
  <c r="U10" i="10"/>
  <c r="T11" i="10"/>
  <c r="U12" i="10"/>
  <c r="T13" i="10"/>
  <c r="T15" i="10"/>
  <c r="T17" i="10"/>
  <c r="U18" i="10"/>
  <c r="T19" i="10"/>
  <c r="U20" i="10"/>
  <c r="T21" i="10"/>
  <c r="T23" i="10"/>
  <c r="U24" i="10"/>
  <c r="T25" i="10"/>
  <c r="T27" i="10"/>
  <c r="U28" i="10"/>
  <c r="T29" i="10"/>
  <c r="U30" i="10"/>
  <c r="T31" i="10"/>
  <c r="T33" i="10"/>
  <c r="T35" i="10"/>
  <c r="U36" i="10"/>
  <c r="T37" i="10"/>
  <c r="U38" i="10"/>
  <c r="T39" i="10"/>
  <c r="U40" i="10"/>
  <c r="T41" i="10"/>
  <c r="T43" i="10"/>
  <c r="T45" i="10"/>
  <c r="T47" i="10"/>
  <c r="J50" i="10"/>
  <c r="K50" i="10"/>
  <c r="K51" i="10" s="1"/>
  <c r="L50" i="10"/>
  <c r="M50" i="10"/>
  <c r="M51" i="10" s="1"/>
  <c r="E52" i="10"/>
  <c r="E54" i="10" s="1"/>
  <c r="T9" i="9"/>
  <c r="U10" i="9"/>
  <c r="T11" i="9"/>
  <c r="U12" i="9"/>
  <c r="T13" i="9"/>
  <c r="U14" i="9"/>
  <c r="T15" i="9"/>
  <c r="U16" i="9"/>
  <c r="T17" i="9"/>
  <c r="U18" i="9"/>
  <c r="T19" i="9"/>
  <c r="T21" i="9"/>
  <c r="U22" i="9"/>
  <c r="T23" i="9"/>
  <c r="U24" i="9"/>
  <c r="T25" i="9"/>
  <c r="U26" i="9"/>
  <c r="T27" i="9"/>
  <c r="U28" i="9"/>
  <c r="T29" i="9"/>
  <c r="T31" i="9"/>
  <c r="U32" i="9"/>
  <c r="T33" i="9"/>
  <c r="U34" i="9"/>
  <c r="T35" i="9"/>
  <c r="U36" i="9"/>
  <c r="T37" i="9"/>
  <c r="T39" i="9"/>
  <c r="T41" i="9"/>
  <c r="U42" i="9"/>
  <c r="T43" i="9"/>
  <c r="U44" i="9"/>
  <c r="T45" i="9"/>
  <c r="U46" i="9"/>
  <c r="T47" i="9"/>
  <c r="T49" i="9"/>
  <c r="T51" i="9"/>
  <c r="J54" i="9"/>
  <c r="J55" i="9" s="1"/>
  <c r="K54" i="9"/>
  <c r="K55" i="9" s="1"/>
  <c r="L54" i="9"/>
  <c r="L55" i="9" s="1"/>
  <c r="M54" i="9"/>
  <c r="M55" i="9" s="1"/>
  <c r="E56" i="9"/>
  <c r="E58" i="9" s="1"/>
  <c r="T9" i="11"/>
  <c r="U10" i="11"/>
  <c r="T11" i="11"/>
  <c r="U12" i="11"/>
  <c r="T13" i="11"/>
  <c r="U14" i="11"/>
  <c r="T15" i="11"/>
  <c r="T17" i="11"/>
  <c r="U18" i="11"/>
  <c r="T19" i="11"/>
  <c r="U20" i="11"/>
  <c r="T21" i="11"/>
  <c r="U22" i="11"/>
  <c r="T23" i="11"/>
  <c r="T25" i="11"/>
  <c r="T27" i="11"/>
  <c r="J30" i="11"/>
  <c r="K30" i="11"/>
  <c r="K31" i="11" s="1"/>
  <c r="L30" i="11"/>
  <c r="L31" i="11" s="1"/>
  <c r="M30" i="11"/>
  <c r="E32" i="11"/>
  <c r="E34" i="11" s="1"/>
  <c r="J31" i="14"/>
  <c r="L54" i="10"/>
  <c r="J51" i="10"/>
  <c r="M48" i="13"/>
  <c r="K48" i="13" l="1"/>
  <c r="J52" i="10"/>
  <c r="K54" i="10"/>
  <c r="M54" i="10"/>
  <c r="L51" i="10"/>
  <c r="J34" i="11"/>
  <c r="L48" i="13"/>
  <c r="K58" i="9"/>
  <c r="J46" i="13"/>
  <c r="J45" i="13"/>
  <c r="J48" i="13"/>
  <c r="K34" i="11"/>
  <c r="J31" i="11"/>
  <c r="M34" i="11"/>
  <c r="L58" i="9"/>
  <c r="J34" i="14"/>
  <c r="L34" i="14"/>
  <c r="M34" i="14"/>
  <c r="J54" i="10"/>
  <c r="M58" i="9"/>
  <c r="J58" i="9"/>
  <c r="L34" i="11"/>
  <c r="M31" i="11"/>
  <c r="J32" i="11" s="1"/>
  <c r="K31" i="14"/>
  <c r="J32" i="14" s="1"/>
  <c r="J56" i="9"/>
  <c r="K34" i="14"/>
</calcChain>
</file>

<file path=xl/sharedStrings.xml><?xml version="1.0" encoding="utf-8"?>
<sst xmlns="http://schemas.openxmlformats.org/spreadsheetml/2006/main" count="269" uniqueCount="203">
  <si>
    <t>CHAMP D'EVALUATION</t>
  </si>
  <si>
    <t>Somme des cotations</t>
  </si>
  <si>
    <t>indice maxi :</t>
  </si>
  <si>
    <t xml:space="preserve">  Date :</t>
  </si>
  <si>
    <t>CRITERE</t>
  </si>
  <si>
    <t>ne répond pas au critère</t>
  </si>
  <si>
    <t>répond peu ou mal au critère</t>
  </si>
  <si>
    <t>répond partiellement ou souvent au critère</t>
  </si>
  <si>
    <t>répond bien et toujours au critère</t>
  </si>
  <si>
    <t xml:space="preserve"> AUTO DIAGNOSTIC</t>
  </si>
  <si>
    <t xml:space="preserve">  
  Groupe d'auto-évaluation :</t>
  </si>
  <si>
    <t xml:space="preserve">  Participants :</t>
  </si>
  <si>
    <t>Recrutement</t>
  </si>
  <si>
    <t>Intégration</t>
  </si>
  <si>
    <r>
      <t xml:space="preserve">2  </t>
    </r>
    <r>
      <rPr>
        <b/>
        <sz val="12"/>
        <color indexed="62"/>
        <rFont val="Tahoma"/>
        <family val="2"/>
      </rPr>
      <t xml:space="preserve"> ventilation </t>
    </r>
  </si>
  <si>
    <t>nb de critères :</t>
  </si>
  <si>
    <t>REC1</t>
  </si>
  <si>
    <t>REC2</t>
  </si>
  <si>
    <t>REC3</t>
  </si>
  <si>
    <t>REC4</t>
  </si>
  <si>
    <t>INT1</t>
  </si>
  <si>
    <t>INT2</t>
  </si>
  <si>
    <t>INT3</t>
  </si>
  <si>
    <t>INT4</t>
  </si>
  <si>
    <t>SA1</t>
  </si>
  <si>
    <t>SA2</t>
  </si>
  <si>
    <t>SA3</t>
  </si>
  <si>
    <t>SA4</t>
  </si>
  <si>
    <t>SA5</t>
  </si>
  <si>
    <t>SA6</t>
  </si>
  <si>
    <t>SA7</t>
  </si>
  <si>
    <t>SA8</t>
  </si>
  <si>
    <t>Les candidatures de personnes handicapées sont traitées au même titre que les autres</t>
  </si>
  <si>
    <t>REC5</t>
  </si>
  <si>
    <t>REC6</t>
  </si>
  <si>
    <t>REC7</t>
  </si>
  <si>
    <t>REC8</t>
  </si>
  <si>
    <t>REC9</t>
  </si>
  <si>
    <t>Les acteurs du recrutement sont sensibilisés à l'obligation d'emploi de personnes handicapées</t>
  </si>
  <si>
    <t>Les acteurs du recrutement sont formés au recrutement de personnes handicapées</t>
  </si>
  <si>
    <t>répond peu ou mal 
au critère</t>
  </si>
  <si>
    <t>RECRUTEMENT ET INTEGRATION 
DES PERSONNES HANDICAPEES</t>
  </si>
  <si>
    <t>MAINTIEN DANS L'EMPLOI</t>
  </si>
  <si>
    <t>COLLABORATION AVEC LE SECTEUR ADAPTE</t>
  </si>
  <si>
    <t>Détection des situations</t>
  </si>
  <si>
    <t>Prise en charge des situations</t>
  </si>
  <si>
    <t>Accueil</t>
  </si>
  <si>
    <t>ACC1</t>
  </si>
  <si>
    <t>ACC2</t>
  </si>
  <si>
    <t>ACC3</t>
  </si>
  <si>
    <t>ACC4</t>
  </si>
  <si>
    <t>REC10</t>
  </si>
  <si>
    <t>REC11</t>
  </si>
  <si>
    <t>Le manager direct est sensibilisé et/ou formé lorsqu'un nouveau collaborateur handicapé intègre son équipe</t>
  </si>
  <si>
    <t>Lors de la phase d'intégration, l'entreprise exerce une veille particulière concernant la compatibilité entre le poste et le salarié handicapé</t>
  </si>
  <si>
    <t>Le salarié handicapé bénéficie si besoin d'un accompagnement destiné à faciliter son intégration</t>
  </si>
  <si>
    <t>INT5</t>
  </si>
  <si>
    <t>Le suivi et le bilan de la période d'intégration permettent de réajuster les difficultés</t>
  </si>
  <si>
    <t>Toute situation détectée fait l'objet d'une démarche, rapidement enclenchée</t>
  </si>
  <si>
    <t>Des solutions d'urgence sont prises dans les situations de danger pour la personne</t>
  </si>
  <si>
    <t>INT6</t>
  </si>
  <si>
    <t xml:space="preserve">Les difficultés de santé au travail sont identifiées au plus tôt (et notamment avant l'avis médical d'inaptitude) </t>
  </si>
  <si>
    <t>DET1</t>
  </si>
  <si>
    <t>DET2</t>
  </si>
  <si>
    <t>DET3</t>
  </si>
  <si>
    <t>DET4</t>
  </si>
  <si>
    <t>DET5</t>
  </si>
  <si>
    <t>DET6</t>
  </si>
  <si>
    <t>DET7</t>
  </si>
  <si>
    <t>PEC1</t>
  </si>
  <si>
    <t>PEC2</t>
  </si>
  <si>
    <t>PEC3</t>
  </si>
  <si>
    <t>PEC4</t>
  </si>
  <si>
    <t>Mise en œuvre et suivi des solutions de maintien</t>
  </si>
  <si>
    <t>La volonté du salarié est prise en compte</t>
  </si>
  <si>
    <t>Les démarches de maintien dans l'emploi associent les acteurs concernés : salarié, manager direct, médecin du travail, IRP</t>
  </si>
  <si>
    <t>Toute démarche de maintien dans l'emploi part d'une analyse objective de la situation</t>
  </si>
  <si>
    <t>Les solutions sont recherchées dans et hors le poste initialement tenu par le salarié</t>
  </si>
  <si>
    <t>La collaboration avec la médecine du travail permet de tout mettre en œuvre en vue de conserver le salarié dans l'emploi</t>
  </si>
  <si>
    <t>PEC5</t>
  </si>
  <si>
    <t>PEC6</t>
  </si>
  <si>
    <t>SOL1</t>
  </si>
  <si>
    <t>SOL2</t>
  </si>
  <si>
    <t>SOL3</t>
  </si>
  <si>
    <t>SOL4</t>
  </si>
  <si>
    <t>La solution mise en œuvre est évaluée</t>
  </si>
  <si>
    <t>Les acteurs concernés sont impliqués et contribuent à l'évaluation de la solution mise en oeuvre</t>
  </si>
  <si>
    <t>En cas de problème, la solution est revue ou adaptée</t>
  </si>
  <si>
    <t>Les aménagements d'ordre organisationnel (organisation du temps de travail et/ou organisation du travail, en particulier transfert de tâches) font l'objet d'une sensibilisation préalable de l'équipe</t>
  </si>
  <si>
    <t>Les solutions retenues sont acceptées par le collectif de travail</t>
  </si>
  <si>
    <t>SOL5</t>
  </si>
  <si>
    <t>SOL6</t>
  </si>
  <si>
    <t>SOL7</t>
  </si>
  <si>
    <t>Les démarches de recherche de fournisseurs ou de prestataires incluent les entreprises du secteur adapté</t>
  </si>
  <si>
    <t>Des développements sont régulièrement recherchés, sur des lignes de produits ou de prestations</t>
  </si>
  <si>
    <t>Les acteurs en charge des achats sont sensibilisés à l'obligation légale</t>
  </si>
  <si>
    <t>Les acteurs en charge des achats sont impliqués dans la politique d'emploi des personnes handicapées</t>
  </si>
  <si>
    <r>
      <t xml:space="preserve">COTATION
</t>
    </r>
    <r>
      <rPr>
        <sz val="8"/>
        <color indexed="18"/>
        <rFont val="Tahoma"/>
        <family val="2"/>
      </rPr>
      <t>mettre une X</t>
    </r>
  </si>
  <si>
    <t>Les acteurs en charge des achats connaissent les prestations et produits proposés par le secteur adapté</t>
  </si>
  <si>
    <t>Les acteurs en charge des achats connaissent les entreprises du secteur adapté auxquelles ils peuvent s'adresser</t>
  </si>
  <si>
    <t xml:space="preserve">L'organisation de l'information permet d'intégrer dans la déclaration annuelle le volume exhaustif des collaborations avec le secteur adapté </t>
  </si>
  <si>
    <t>SA9</t>
  </si>
  <si>
    <t>SA10</t>
  </si>
  <si>
    <t>Les collaborateurs se montrent tolérants et ouverts vis à vis du handicap</t>
  </si>
  <si>
    <t>Les modes de management sont appropriés à la prise en compte de la différence, notamment celle générée par le handicap</t>
  </si>
  <si>
    <t>Les collaborateurs handicapés font l'objet d'un suivi spécifique</t>
  </si>
  <si>
    <t>Lors du recrutement d'une personne handicapée, une visite médicale préalable à l'embauche est systématiquement organisée</t>
  </si>
  <si>
    <t>Dans les démarches de reclassement, les contraintes physiques et mentales du poste cible sont analysées et mises en relation  avec celles du salarié</t>
  </si>
  <si>
    <t>Les postes proposés aux collaborateurs handicapés sont d'un profil comparable à ceux des salariés valides (exigences similaires en terme de valeur ajoutée )</t>
  </si>
  <si>
    <t>Les collaborateurs handicapés sont managés comme les collaborateurs valides</t>
  </si>
  <si>
    <t>Gestion des effectifs handicapés</t>
  </si>
  <si>
    <t>Management 
des collaborateurs handicapés</t>
  </si>
  <si>
    <t>Un salarié handicapé a les mêmes chances d'évolution professionnelle qu'un salarié valide</t>
  </si>
  <si>
    <t>Quel que soit son handicap, le salarié handicapé a droit aux actions de formation proposées, au même titre qu'une personne valide</t>
  </si>
  <si>
    <t>Quel que soit son handicap, le salarié handicapé peut accéder aux sessions de formation et les suivre, comme toute autre personne</t>
  </si>
  <si>
    <t>Les formateurs sont sensibilisés et/ou formés au handicap des stagiaires handicapés, si ce handicap le nécessite</t>
  </si>
  <si>
    <t>Les managers considèrent que les fonctions qu'ils gèrent au sein de leur unité de travail, peuvent accueillir des personnes handicapées</t>
  </si>
  <si>
    <t>Les collaborateurs adhèrent à une politique en faveur des personnes handicapées, et seraient prêts à y contribuer personnellement</t>
  </si>
  <si>
    <t>La compatibilité entre les contraintes physiques / mentales du candidat et les exigences du poste est analysée</t>
  </si>
  <si>
    <t>Lorsque la compatibilité n'est pas directe, une démarche et/ou des aménagements visant à rendre le poste compatible sont entrepris</t>
  </si>
  <si>
    <t>Lorsque la situation le nécessite, les collègues sont préparés à l'arrivée d'un nouveau collègue handicapé</t>
  </si>
  <si>
    <t>L'avis du médecin du travail est pris en compte dans la décision de recrutement</t>
  </si>
  <si>
    <t>Un point avec le nouvel embauché est effectué à l'issue de la 1ère journée</t>
  </si>
  <si>
    <t>ACC5</t>
  </si>
  <si>
    <r>
      <t xml:space="preserve"> 1  </t>
    </r>
    <r>
      <rPr>
        <b/>
        <sz val="12"/>
        <color indexed="62"/>
        <rFont val="Tahoma"/>
        <family val="2"/>
      </rPr>
      <t xml:space="preserve"> Note de performance </t>
    </r>
    <r>
      <rPr>
        <i/>
        <sz val="11"/>
        <color indexed="62"/>
        <rFont val="Tahoma"/>
        <family val="2"/>
      </rPr>
      <t>(sur 20)</t>
    </r>
  </si>
  <si>
    <t>Secteur 
adapté</t>
  </si>
  <si>
    <t>En cas de poste à pourvoir, la recherche est aussi lancée vers les filières de recrutement de personnes handicapées</t>
  </si>
  <si>
    <t>VIE ET EVOLUTION PROFESSIONNELLE</t>
  </si>
  <si>
    <t>Pistes</t>
  </si>
  <si>
    <t>P1</t>
  </si>
  <si>
    <t>P2</t>
  </si>
  <si>
    <t>P3</t>
  </si>
  <si>
    <t>P4</t>
  </si>
  <si>
    <t>MGT 1</t>
  </si>
  <si>
    <t>MGT 2</t>
  </si>
  <si>
    <t>MGT 3</t>
  </si>
  <si>
    <t>MGT 4</t>
  </si>
  <si>
    <t>MGT 5</t>
  </si>
  <si>
    <t>Accessibilité</t>
  </si>
  <si>
    <t xml:space="preserve">Formation </t>
  </si>
  <si>
    <t>Droits et prestations spécifiques</t>
  </si>
  <si>
    <t>Evolution professionnelle</t>
  </si>
  <si>
    <t>Le salarié handicapé a les mêmes chances d'évolution professionnelle que tout autre salarié, à compétence égale</t>
  </si>
  <si>
    <t>Le salarié handicapé bénéficie d'aides spécifiques</t>
  </si>
  <si>
    <t>ACS 1</t>
  </si>
  <si>
    <t>FOR 1</t>
  </si>
  <si>
    <t>FOR 2</t>
  </si>
  <si>
    <t>FOR 3</t>
  </si>
  <si>
    <t>DPS 1</t>
  </si>
  <si>
    <t>EVOL 1</t>
  </si>
  <si>
    <t>GEH 1</t>
  </si>
  <si>
    <t>GEH 2</t>
  </si>
  <si>
    <t>PILOTAGE DE LA DEMARCHE</t>
  </si>
  <si>
    <t>Pilotage</t>
  </si>
  <si>
    <t>PIL1</t>
  </si>
  <si>
    <t>La volonté politique émane des dirigeants au plus haut niveau</t>
  </si>
  <si>
    <t>PIL2</t>
  </si>
  <si>
    <t>PIL3</t>
  </si>
  <si>
    <t>PIL4</t>
  </si>
  <si>
    <t xml:space="preserve">Un plan d'action est établi a minima tous les ans. Il est réajusté </t>
  </si>
  <si>
    <t>PIL5</t>
  </si>
  <si>
    <t>PIL6</t>
  </si>
  <si>
    <t>Les objectifs sont fixés. Les indicateurs de performance sont établis et connus</t>
  </si>
  <si>
    <t>PIL7</t>
  </si>
  <si>
    <t>Les résultats sont mesurés et communiqués régulièrement</t>
  </si>
  <si>
    <t>PIL8</t>
  </si>
  <si>
    <t>La politique handicap est assortie d'un plan de communication ad hoc</t>
  </si>
  <si>
    <t>PIL9</t>
  </si>
  <si>
    <t>Les acteurs sont formés chacun à sa mission</t>
  </si>
  <si>
    <t>PIL10</t>
  </si>
  <si>
    <t>Les outils (pilotage, sensibilisation…) sont disponibles, connus et accessibles</t>
  </si>
  <si>
    <t>Explicitation</t>
  </si>
  <si>
    <t>La politique handicap est pilotée par un ou des acteurs identifiés</t>
  </si>
  <si>
    <t>Des acteurs  dédiés animent la démarche</t>
  </si>
  <si>
    <t>Votre organisme dispose d'un budget pour mener sa politique handicap</t>
  </si>
  <si>
    <t>Les organismes spécialisés dans l'insertion des handicapés sont connus de l'organisme</t>
  </si>
  <si>
    <t>L'organisme conserve les CV de candidats handicapés en réserve, dans l'attente des postes à pourvoir</t>
  </si>
  <si>
    <t>De par leurs contraintes physiques et mentales, les postes de l'organisme sont ouverts au handicap</t>
  </si>
  <si>
    <t>L'organisme a mis en place une procédure d'accueil des nouveaux embauchés</t>
  </si>
  <si>
    <t>Les locaux et postes de travail sont accessibles à tous types de handicap : moteur, visuel, auditif …</t>
  </si>
  <si>
    <t>Un bilan ponctue la fin de la période d'essai</t>
  </si>
  <si>
    <t>L'organisme respecte les souhaits de confidentialité exprimés par le salarié handicapé</t>
  </si>
  <si>
    <t>L'organisme a mis en place un dispositif d'accompagnement des nouveaux embauchés</t>
  </si>
  <si>
    <t>Les salariés de l'organisme font l'objet d'un suivi médical régulier</t>
  </si>
  <si>
    <t>Le médecin du travail connaît les contraintes liées aux postes existant dans l'organisme</t>
  </si>
  <si>
    <t>L'organisme parvient à éviter les problèmes de santé liés au travail</t>
  </si>
  <si>
    <t xml:space="preserve">Pour toute situation de maintien dans l'emploi détectée, est proposée une ou plusieurs solutions, permettant au salarié de conserver son emploi dans l'organisme, et adaptées à son handicap </t>
  </si>
  <si>
    <t>Pour toute situation détectée, est mise en oeuvre une solution de maintien permettant au salarié de conserver son emploi dans l'organisme</t>
  </si>
  <si>
    <t>Positionnement à l'égard du handicap</t>
  </si>
  <si>
    <t>Les managers acceptent et cautionnent l'idée d'avoir des collaborateurs handicapés dans l'organisme</t>
  </si>
  <si>
    <t>L'environnement du poste de travail, les informations, les locaux devant être utilisés par la personne, sont accessibles pour le collaborateur handicapé (notamment restaurant, formations, …)</t>
  </si>
  <si>
    <t>Tous les collaborateurs handicapés de l'organisme sont identifiés</t>
  </si>
  <si>
    <t>Les dates de renouvellement des reconnaissances de la qualité de travailleur handicapé (RQTH) sont suivies et font l'objet d'une démarche incitative</t>
  </si>
  <si>
    <t>L'organisme a mis en place des partenariats avec des entreprises du secteur adapté</t>
  </si>
  <si>
    <t>La gestion administrative permet de réunir les éléments de preuve de la collaboration avec le secteur adapté : attestations des prestataires et factures</t>
  </si>
  <si>
    <t>L'organisme évalue la satisfaction des utilisateurs internes, vis à vis des prestataires du secteur adapté auxquels il fait appel</t>
  </si>
  <si>
    <t>Chaque situation de travail a été analysée sous l'angle des impacts éventuels sur la santé des collaborateurs</t>
  </si>
  <si>
    <r>
      <t xml:space="preserve">COTATION
</t>
    </r>
    <r>
      <rPr>
        <sz val="8"/>
        <color rgb="FF250185"/>
        <rFont val="Tahoma"/>
        <family val="2"/>
      </rPr>
      <t>mettre une X</t>
    </r>
  </si>
  <si>
    <t>Y</t>
  </si>
  <si>
    <r>
      <t xml:space="preserve"> 1  </t>
    </r>
    <r>
      <rPr>
        <b/>
        <sz val="12"/>
        <color rgb="FF250185"/>
        <rFont val="Tahoma"/>
        <family val="2"/>
      </rPr>
      <t xml:space="preserve"> Note de performance </t>
    </r>
    <r>
      <rPr>
        <i/>
        <sz val="11"/>
        <color rgb="FF250185"/>
        <rFont val="Tahoma"/>
        <family val="2"/>
      </rPr>
      <t>(sur 20)</t>
    </r>
  </si>
  <si>
    <r>
      <t xml:space="preserve">2  </t>
    </r>
    <r>
      <rPr>
        <b/>
        <sz val="12"/>
        <color indexed="62"/>
        <rFont val="Tahoma"/>
        <family val="2"/>
      </rPr>
      <t xml:space="preserve"> </t>
    </r>
    <r>
      <rPr>
        <b/>
        <sz val="12"/>
        <color rgb="FF250185"/>
        <rFont val="Tahoma"/>
        <family val="2"/>
      </rPr>
      <t xml:space="preserve">ventilation </t>
    </r>
  </si>
  <si>
    <r>
      <t xml:space="preserve"> 1  </t>
    </r>
    <r>
      <rPr>
        <b/>
        <sz val="12"/>
        <color indexed="62"/>
        <rFont val="Tahoma"/>
        <family val="2"/>
      </rPr>
      <t xml:space="preserve"> </t>
    </r>
    <r>
      <rPr>
        <b/>
        <sz val="12"/>
        <color rgb="FF250185"/>
        <rFont val="Tahoma"/>
        <family val="2"/>
      </rPr>
      <t xml:space="preserve">Note de performance </t>
    </r>
    <r>
      <rPr>
        <i/>
        <sz val="11"/>
        <color rgb="FF250185"/>
        <rFont val="Tahoma"/>
        <family val="2"/>
      </rPr>
      <t>(sur 20)</t>
    </r>
  </si>
  <si>
    <r>
      <t xml:space="preserve">2 </t>
    </r>
    <r>
      <rPr>
        <b/>
        <sz val="16"/>
        <color rgb="FF250185"/>
        <rFont val="Tahoma"/>
        <family val="2"/>
      </rPr>
      <t xml:space="preserve"> </t>
    </r>
    <r>
      <rPr>
        <b/>
        <sz val="12"/>
        <color rgb="FF250185"/>
        <rFont val="Tahoma"/>
        <family val="2"/>
      </rPr>
      <t xml:space="preserve"> ventilation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</si>
</sst>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6">
    <font>
      <sz val="10"/>
      <name val="Arial"/>
    </font>
    <font>
      <b/>
      <sz val="10"/>
      <name val="Tahoma"/>
      <family val="2"/>
    </font>
    <font>
      <b/>
      <sz val="14"/>
      <color indexed="62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b/>
      <sz val="12"/>
      <color indexed="62"/>
      <name val="Tahoma"/>
      <family val="2"/>
    </font>
    <font>
      <b/>
      <sz val="16"/>
      <color indexed="10"/>
      <name val="Tahoma"/>
      <family val="2"/>
    </font>
    <font>
      <sz val="12"/>
      <name val="Tahoma"/>
      <family val="2"/>
    </font>
    <font>
      <b/>
      <sz val="14"/>
      <color indexed="10"/>
      <name val="Tahoma"/>
      <family val="2"/>
    </font>
    <font>
      <b/>
      <sz val="8"/>
      <color indexed="10"/>
      <name val="Tahoma"/>
      <family val="2"/>
    </font>
    <font>
      <sz val="11"/>
      <name val="Tahoma"/>
      <family val="2"/>
    </font>
    <font>
      <sz val="10"/>
      <color indexed="43"/>
      <name val="Tahoma"/>
      <family val="2"/>
    </font>
    <font>
      <b/>
      <sz val="18"/>
      <color indexed="43"/>
      <name val="Tahoma"/>
      <family val="2"/>
    </font>
    <font>
      <sz val="9"/>
      <name val="Tahoma"/>
      <family val="2"/>
    </font>
    <font>
      <b/>
      <sz val="12"/>
      <color indexed="18"/>
      <name val="Tahoma"/>
      <family val="2"/>
    </font>
    <font>
      <sz val="10"/>
      <color indexed="18"/>
      <name val="Tahoma"/>
      <family val="2"/>
    </font>
    <font>
      <b/>
      <sz val="10"/>
      <color indexed="18"/>
      <name val="Tahoma"/>
      <family val="2"/>
    </font>
    <font>
      <sz val="16"/>
      <color indexed="43"/>
      <name val="Tahoma"/>
      <family val="2"/>
    </font>
    <font>
      <sz val="12"/>
      <name val="Arial"/>
      <family val="2"/>
    </font>
    <font>
      <sz val="20"/>
      <color indexed="18"/>
      <name val="Tahoma"/>
      <family val="2"/>
    </font>
    <font>
      <sz val="8"/>
      <color indexed="18"/>
      <name val="Tahoma"/>
      <family val="2"/>
    </font>
    <font>
      <sz val="1"/>
      <name val="Tahoma"/>
      <family val="2"/>
    </font>
    <font>
      <i/>
      <sz val="11"/>
      <color indexed="62"/>
      <name val="Tahoma"/>
      <family val="2"/>
    </font>
    <font>
      <sz val="10"/>
      <name val="Arial"/>
      <family val="2"/>
    </font>
    <font>
      <b/>
      <sz val="18"/>
      <color theme="0"/>
      <name val="Tahoma"/>
      <family val="2"/>
    </font>
    <font>
      <sz val="8"/>
      <color theme="0"/>
      <name val="Tahoma"/>
      <family val="2"/>
    </font>
    <font>
      <sz val="10"/>
      <color theme="0"/>
      <name val="Tahoma"/>
      <family val="2"/>
    </font>
    <font>
      <b/>
      <i/>
      <sz val="14"/>
      <color theme="0"/>
      <name val="Tahoma"/>
      <family val="2"/>
    </font>
    <font>
      <sz val="16"/>
      <color theme="0"/>
      <name val="Tahoma"/>
      <family val="2"/>
    </font>
    <font>
      <sz val="14"/>
      <color theme="0"/>
      <name val="Tahoma"/>
      <family val="2"/>
    </font>
    <font>
      <b/>
      <i/>
      <sz val="10"/>
      <color theme="0"/>
      <name val="Tahoma"/>
      <family val="2"/>
    </font>
    <font>
      <b/>
      <sz val="12"/>
      <color rgb="FF250185"/>
      <name val="Tahoma"/>
      <family val="2"/>
    </font>
    <font>
      <sz val="20"/>
      <color rgb="FF250185"/>
      <name val="Tahoma"/>
      <family val="2"/>
    </font>
    <font>
      <sz val="10"/>
      <color theme="0"/>
      <name val="Arial"/>
      <family val="2"/>
    </font>
    <font>
      <b/>
      <sz val="10"/>
      <color theme="0"/>
      <name val="Tahoma"/>
      <family val="2"/>
    </font>
    <font>
      <b/>
      <sz val="12"/>
      <color theme="0"/>
      <name val="Tahoma"/>
      <family val="2"/>
    </font>
    <font>
      <sz val="12"/>
      <color rgb="FF250185"/>
      <name val="Arial"/>
      <family val="2"/>
    </font>
    <font>
      <sz val="10"/>
      <color rgb="FF250185"/>
      <name val="Arial"/>
      <family val="2"/>
    </font>
    <font>
      <sz val="10"/>
      <color rgb="FF250185"/>
      <name val="Tahoma"/>
      <family val="2"/>
    </font>
    <font>
      <b/>
      <sz val="10"/>
      <color rgb="FF250185"/>
      <name val="Tahoma"/>
      <family val="2"/>
    </font>
    <font>
      <sz val="8"/>
      <color rgb="FF250185"/>
      <name val="Tahoma"/>
      <family val="2"/>
    </font>
    <font>
      <b/>
      <sz val="8"/>
      <color rgb="FF250185"/>
      <name val="Tahoma"/>
      <family val="2"/>
    </font>
    <font>
      <b/>
      <sz val="16"/>
      <color rgb="FF250185"/>
      <name val="Tahoma"/>
      <family val="2"/>
    </font>
    <font>
      <i/>
      <sz val="11"/>
      <color rgb="FF250185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250185"/>
        <bgColor indexed="64"/>
      </patternFill>
    </fill>
    <fill>
      <patternFill patternType="solid">
        <fgColor rgb="FFFF4556"/>
        <bgColor indexed="64"/>
      </patternFill>
    </fill>
    <fill>
      <patternFill patternType="solid">
        <fgColor rgb="FFFF9700"/>
        <bgColor indexed="64"/>
      </patternFill>
    </fill>
    <fill>
      <patternFill patternType="solid">
        <fgColor rgb="FFFFD636"/>
        <bgColor indexed="64"/>
      </patternFill>
    </fill>
    <fill>
      <patternFill patternType="solid">
        <fgColor rgb="FF02EAA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5" fillId="0" borderId="0"/>
  </cellStyleXfs>
  <cellXfs count="278">
    <xf numFmtId="0" fontId="0" fillId="0" borderId="0" xfId="0"/>
    <xf numFmtId="0" fontId="4" fillId="2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3" fillId="0" borderId="0" xfId="0" applyFont="1"/>
    <xf numFmtId="0" fontId="3" fillId="6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4" borderId="0" xfId="0" applyFont="1" applyFill="1"/>
    <xf numFmtId="0" fontId="3" fillId="5" borderId="0" xfId="0" applyFont="1" applyFill="1"/>
    <xf numFmtId="164" fontId="11" fillId="0" borderId="1" xfId="0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3" fillId="8" borderId="0" xfId="0" applyFont="1" applyFill="1"/>
    <xf numFmtId="0" fontId="0" fillId="8" borderId="0" xfId="0" applyFill="1"/>
    <xf numFmtId="0" fontId="13" fillId="8" borderId="0" xfId="0" applyFont="1" applyFill="1"/>
    <xf numFmtId="0" fontId="19" fillId="8" borderId="0" xfId="0" applyFont="1" applyFill="1"/>
    <xf numFmtId="0" fontId="3" fillId="8" borderId="0" xfId="0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horizontal="center" vertical="center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 shrinkToFi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8" borderId="0" xfId="1" applyFont="1" applyFill="1"/>
    <xf numFmtId="0" fontId="3" fillId="0" borderId="0" xfId="1" applyFont="1"/>
    <xf numFmtId="0" fontId="4" fillId="2" borderId="0" xfId="1" applyFont="1" applyFill="1" applyAlignment="1">
      <alignment horizontal="center" vertical="top"/>
    </xf>
    <xf numFmtId="0" fontId="4" fillId="3" borderId="0" xfId="1" applyFont="1" applyFill="1" applyAlignment="1">
      <alignment horizontal="center" vertical="top"/>
    </xf>
    <xf numFmtId="0" fontId="4" fillId="4" borderId="0" xfId="1" applyFont="1" applyFill="1" applyAlignment="1">
      <alignment horizontal="center" vertical="top"/>
    </xf>
    <xf numFmtId="0" fontId="4" fillId="5" borderId="0" xfId="1" applyFont="1" applyFill="1" applyAlignment="1">
      <alignment horizontal="center" vertical="top"/>
    </xf>
    <xf numFmtId="0" fontId="1" fillId="0" borderId="3" xfId="1" applyFont="1" applyBorder="1" applyAlignment="1">
      <alignment horizontal="center" vertical="center" textRotation="90"/>
    </xf>
    <xf numFmtId="0" fontId="3" fillId="2" borderId="0" xfId="1" applyFont="1" applyFill="1"/>
    <xf numFmtId="0" fontId="3" fillId="4" borderId="0" xfId="1" applyFont="1" applyFill="1"/>
    <xf numFmtId="0" fontId="3" fillId="5" borderId="0" xfId="1" applyFont="1" applyFill="1"/>
    <xf numFmtId="0" fontId="3" fillId="6" borderId="1" xfId="1" applyFont="1" applyFill="1" applyBorder="1" applyAlignment="1">
      <alignment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left" vertical="center" wrapText="1"/>
      <protection locked="0"/>
    </xf>
    <xf numFmtId="0" fontId="9" fillId="7" borderId="1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horizontal="center" vertical="center" wrapText="1"/>
    </xf>
    <xf numFmtId="0" fontId="1" fillId="8" borderId="0" xfId="1" applyFont="1" applyFill="1" applyAlignment="1">
      <alignment horizontal="center" vertical="center" wrapText="1"/>
    </xf>
    <xf numFmtId="0" fontId="3" fillId="8" borderId="5" xfId="1" applyFont="1" applyFill="1" applyBorder="1" applyAlignment="1">
      <alignment horizontal="left"/>
    </xf>
    <xf numFmtId="0" fontId="3" fillId="8" borderId="0" xfId="1" applyFont="1" applyFill="1" applyAlignment="1">
      <alignment horizontal="left"/>
    </xf>
    <xf numFmtId="0" fontId="1" fillId="8" borderId="5" xfId="1" applyFont="1" applyFill="1" applyBorder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7" fillId="8" borderId="0" xfId="1" applyFont="1" applyFill="1" applyAlignment="1">
      <alignment horizontal="right" vertical="center"/>
    </xf>
    <xf numFmtId="0" fontId="23" fillId="8" borderId="0" xfId="1" applyFont="1" applyFill="1" applyAlignment="1">
      <alignment horizontal="center" vertical="center"/>
    </xf>
    <xf numFmtId="0" fontId="3" fillId="8" borderId="0" xfId="1" applyFont="1" applyFill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0" fontId="9" fillId="7" borderId="0" xfId="1" applyFont="1" applyFill="1" applyAlignment="1">
      <alignment horizontal="center" vertical="center" wrapText="1"/>
    </xf>
    <xf numFmtId="0" fontId="25" fillId="0" borderId="0" xfId="1"/>
    <xf numFmtId="0" fontId="3" fillId="7" borderId="3" xfId="1" applyFont="1" applyFill="1" applyBorder="1" applyProtection="1"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/>
    </xf>
    <xf numFmtId="0" fontId="18" fillId="7" borderId="1" xfId="1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 textRotation="90" wrapText="1"/>
    </xf>
    <xf numFmtId="0" fontId="18" fillId="0" borderId="4" xfId="1" applyFont="1" applyBorder="1" applyAlignment="1">
      <alignment horizontal="center" vertical="center" textRotation="90"/>
    </xf>
    <xf numFmtId="0" fontId="18" fillId="0" borderId="3" xfId="1" applyFont="1" applyBorder="1" applyAlignment="1">
      <alignment horizontal="center" vertical="center" textRotation="90"/>
    </xf>
    <xf numFmtId="0" fontId="18" fillId="7" borderId="10" xfId="1" applyFont="1" applyFill="1" applyBorder="1" applyAlignment="1">
      <alignment horizontal="center" vertical="center" wrapText="1"/>
    </xf>
    <xf numFmtId="0" fontId="18" fillId="7" borderId="11" xfId="1" applyFont="1" applyFill="1" applyBorder="1" applyAlignment="1">
      <alignment horizontal="center" vertical="center" wrapText="1"/>
    </xf>
    <xf numFmtId="0" fontId="18" fillId="7" borderId="12" xfId="1" applyFont="1" applyFill="1" applyBorder="1" applyAlignment="1">
      <alignment horizontal="center" vertical="center" wrapText="1"/>
    </xf>
    <xf numFmtId="0" fontId="3" fillId="7" borderId="9" xfId="1" applyFont="1" applyFill="1" applyBorder="1" applyAlignment="1" applyProtection="1">
      <alignment horizontal="left"/>
      <protection locked="0"/>
    </xf>
    <xf numFmtId="0" fontId="3" fillId="7" borderId="4" xfId="1" applyFont="1" applyFill="1" applyBorder="1" applyAlignment="1" applyProtection="1">
      <alignment horizontal="left"/>
      <protection locked="0"/>
    </xf>
    <xf numFmtId="0" fontId="3" fillId="7" borderId="3" xfId="1" applyFont="1" applyFill="1" applyBorder="1" applyAlignment="1" applyProtection="1">
      <alignment horizontal="left"/>
      <protection locked="0"/>
    </xf>
    <xf numFmtId="0" fontId="8" fillId="7" borderId="0" xfId="1" applyFont="1" applyFill="1" applyAlignment="1">
      <alignment horizontal="right" vertical="center"/>
    </xf>
    <xf numFmtId="165" fontId="10" fillId="7" borderId="7" xfId="1" applyNumberFormat="1" applyFont="1" applyFill="1" applyBorder="1" applyAlignment="1">
      <alignment horizontal="center" vertical="center"/>
    </xf>
    <xf numFmtId="165" fontId="10" fillId="7" borderId="8" xfId="1" applyNumberFormat="1" applyFont="1" applyFill="1" applyBorder="1" applyAlignment="1">
      <alignment horizontal="center" vertical="center"/>
    </xf>
    <xf numFmtId="165" fontId="10" fillId="7" borderId="6" xfId="1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textRotation="90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right" vertical="top" wrapText="1"/>
    </xf>
    <xf numFmtId="0" fontId="7" fillId="7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 vertical="center" textRotation="90"/>
    </xf>
    <xf numFmtId="0" fontId="18" fillId="0" borderId="3" xfId="0" applyFont="1" applyBorder="1" applyAlignment="1">
      <alignment horizontal="center" vertical="center" textRotation="90"/>
    </xf>
    <xf numFmtId="0" fontId="3" fillId="7" borderId="9" xfId="0" applyFont="1" applyFill="1" applyBorder="1" applyAlignment="1" applyProtection="1">
      <alignment horizontal="left"/>
      <protection locked="0"/>
    </xf>
    <xf numFmtId="0" fontId="3" fillId="7" borderId="4" xfId="0" applyFont="1" applyFill="1" applyBorder="1" applyAlignment="1" applyProtection="1">
      <alignment horizontal="left"/>
      <protection locked="0"/>
    </xf>
    <xf numFmtId="0" fontId="3" fillId="7" borderId="3" xfId="0" applyFont="1" applyFill="1" applyBorder="1" applyAlignment="1" applyProtection="1">
      <alignment horizontal="left"/>
      <protection locked="0"/>
    </xf>
    <xf numFmtId="0" fontId="16" fillId="7" borderId="7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165" fontId="10" fillId="7" borderId="7" xfId="0" applyNumberFormat="1" applyFont="1" applyFill="1" applyBorder="1" applyAlignment="1">
      <alignment horizontal="center" vertical="center"/>
    </xf>
    <xf numFmtId="165" fontId="10" fillId="7" borderId="8" xfId="0" applyNumberFormat="1" applyFont="1" applyFill="1" applyBorder="1" applyAlignment="1">
      <alignment horizontal="center" vertical="center"/>
    </xf>
    <xf numFmtId="165" fontId="10" fillId="7" borderId="6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horizontal="right" vertical="center"/>
    </xf>
    <xf numFmtId="0" fontId="26" fillId="9" borderId="0" xfId="1" applyFont="1" applyFill="1" applyAlignment="1">
      <alignment horizontal="center" vertical="center"/>
    </xf>
    <xf numFmtId="0" fontId="26" fillId="9" borderId="0" xfId="1" applyFont="1" applyFill="1" applyAlignment="1">
      <alignment vertical="center" wrapText="1"/>
    </xf>
    <xf numFmtId="0" fontId="6" fillId="9" borderId="0" xfId="1" applyFont="1" applyFill="1" applyAlignment="1">
      <alignment horizontal="left" vertical="center" wrapText="1"/>
    </xf>
    <xf numFmtId="0" fontId="27" fillId="9" borderId="0" xfId="1" applyFont="1" applyFill="1" applyAlignment="1">
      <alignment horizontal="left" vertical="center" wrapText="1"/>
    </xf>
    <xf numFmtId="0" fontId="17" fillId="9" borderId="0" xfId="1" applyFont="1" applyFill="1"/>
    <xf numFmtId="0" fontId="28" fillId="9" borderId="0" xfId="1" applyFont="1" applyFill="1"/>
    <xf numFmtId="0" fontId="14" fillId="9" borderId="0" xfId="1" applyFont="1" applyFill="1" applyAlignment="1">
      <alignment horizontal="center" vertical="center"/>
    </xf>
    <xf numFmtId="0" fontId="4" fillId="9" borderId="0" xfId="1" applyFont="1" applyFill="1" applyAlignment="1">
      <alignment horizontal="right" vertical="center" wrapText="1"/>
    </xf>
    <xf numFmtId="0" fontId="4" fillId="9" borderId="0" xfId="1" applyFont="1" applyFill="1" applyAlignment="1">
      <alignment horizontal="right" vertical="top" wrapText="1"/>
    </xf>
    <xf numFmtId="0" fontId="2" fillId="9" borderId="0" xfId="1" applyFont="1" applyFill="1" applyAlignment="1">
      <alignment horizontal="center" vertical="top"/>
    </xf>
    <xf numFmtId="0" fontId="3" fillId="9" borderId="0" xfId="1" applyFont="1" applyFill="1"/>
    <xf numFmtId="0" fontId="2" fillId="9" borderId="0" xfId="1" applyFont="1" applyFill="1" applyAlignment="1">
      <alignment horizontal="center" vertical="center"/>
    </xf>
    <xf numFmtId="0" fontId="13" fillId="9" borderId="0" xfId="1" applyFont="1" applyFill="1"/>
    <xf numFmtId="0" fontId="20" fillId="9" borderId="0" xfId="1" applyFont="1" applyFill="1"/>
    <xf numFmtId="0" fontId="25" fillId="9" borderId="0" xfId="1" applyFill="1"/>
    <xf numFmtId="0" fontId="1" fillId="9" borderId="0" xfId="1" applyFont="1" applyFill="1" applyAlignment="1">
      <alignment horizontal="center" vertical="center" wrapText="1"/>
    </xf>
    <xf numFmtId="0" fontId="1" fillId="9" borderId="3" xfId="1" applyFont="1" applyFill="1" applyBorder="1" applyAlignment="1">
      <alignment horizontal="center" vertical="center" textRotation="90"/>
    </xf>
    <xf numFmtId="0" fontId="1" fillId="9" borderId="4" xfId="1" applyFont="1" applyFill="1" applyBorder="1" applyAlignment="1">
      <alignment horizontal="center" vertical="center" wrapText="1"/>
    </xf>
    <xf numFmtId="0" fontId="1" fillId="9" borderId="5" xfId="1" applyFont="1" applyFill="1" applyBorder="1" applyAlignment="1">
      <alignment horizontal="center" vertical="center" wrapText="1"/>
    </xf>
    <xf numFmtId="0" fontId="1" fillId="9" borderId="5" xfId="1" applyFont="1" applyFill="1" applyBorder="1" applyAlignment="1" applyProtection="1">
      <alignment horizontal="center" vertical="center" wrapText="1"/>
      <protection locked="0"/>
    </xf>
    <xf numFmtId="0" fontId="1" fillId="9" borderId="0" xfId="1" applyFont="1" applyFill="1" applyAlignment="1" applyProtection="1">
      <alignment horizontal="center" vertical="center" wrapText="1"/>
      <protection locked="0"/>
    </xf>
    <xf numFmtId="0" fontId="3" fillId="9" borderId="0" xfId="1" applyFont="1" applyFill="1" applyAlignment="1">
      <alignment horizontal="left"/>
    </xf>
    <xf numFmtId="0" fontId="7" fillId="9" borderId="0" xfId="1" applyFont="1" applyFill="1" applyAlignment="1">
      <alignment horizontal="right" vertical="center"/>
    </xf>
    <xf numFmtId="0" fontId="29" fillId="9" borderId="0" xfId="1" applyFont="1" applyFill="1" applyAlignment="1">
      <alignment horizontal="right" vertical="center"/>
    </xf>
    <xf numFmtId="0" fontId="30" fillId="9" borderId="0" xfId="1" applyFont="1" applyFill="1"/>
    <xf numFmtId="0" fontId="29" fillId="9" borderId="0" xfId="1" applyFont="1" applyFill="1" applyAlignment="1">
      <alignment horizontal="center" vertical="center"/>
    </xf>
    <xf numFmtId="0" fontId="31" fillId="9" borderId="0" xfId="1" applyFont="1" applyFill="1"/>
    <xf numFmtId="0" fontId="31" fillId="9" borderId="0" xfId="1" applyFont="1" applyFill="1" applyAlignment="1">
      <alignment horizontal="left"/>
    </xf>
    <xf numFmtId="0" fontId="32" fillId="9" borderId="0" xfId="1" applyFont="1" applyFill="1" applyAlignment="1">
      <alignment horizontal="right" vertical="center"/>
    </xf>
    <xf numFmtId="0" fontId="21" fillId="0" borderId="9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0" fontId="21" fillId="0" borderId="3" xfId="1" applyFont="1" applyFill="1" applyBorder="1" applyAlignment="1">
      <alignment horizontal="center" vertical="top" wrapText="1"/>
    </xf>
    <xf numFmtId="0" fontId="33" fillId="7" borderId="0" xfId="1" applyFont="1" applyFill="1" applyAlignment="1">
      <alignment horizontal="right" vertical="top" wrapText="1"/>
    </xf>
    <xf numFmtId="0" fontId="33" fillId="7" borderId="0" xfId="1" applyFont="1" applyFill="1" applyAlignment="1">
      <alignment horizontal="center" vertical="center"/>
    </xf>
    <xf numFmtId="0" fontId="33" fillId="7" borderId="0" xfId="1" applyFont="1" applyFill="1" applyAlignment="1">
      <alignment horizontal="left" vertical="top"/>
    </xf>
    <xf numFmtId="0" fontId="33" fillId="7" borderId="1" xfId="1" applyFont="1" applyFill="1" applyBorder="1" applyAlignment="1">
      <alignment horizontal="center" vertical="center" wrapText="1"/>
    </xf>
    <xf numFmtId="0" fontId="33" fillId="7" borderId="7" xfId="1" applyFont="1" applyFill="1" applyBorder="1" applyAlignment="1">
      <alignment horizontal="center" vertical="center" wrapText="1"/>
    </xf>
    <xf numFmtId="0" fontId="33" fillId="7" borderId="8" xfId="1" applyFont="1" applyFill="1" applyBorder="1" applyAlignment="1">
      <alignment horizontal="center" vertical="center" wrapText="1"/>
    </xf>
    <xf numFmtId="0" fontId="33" fillId="7" borderId="6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33" fillId="0" borderId="1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left" vertical="center" wrapText="1"/>
    </xf>
    <xf numFmtId="0" fontId="12" fillId="0" borderId="6" xfId="1" applyFont="1" applyFill="1" applyBorder="1" applyAlignment="1">
      <alignment horizontal="left" vertical="center" wrapText="1"/>
    </xf>
    <xf numFmtId="0" fontId="12" fillId="0" borderId="7" xfId="1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left" vertical="center" wrapText="1"/>
    </xf>
    <xf numFmtId="0" fontId="12" fillId="0" borderId="6" xfId="1" applyFont="1" applyFill="1" applyBorder="1" applyAlignment="1">
      <alignment horizontal="left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3" fillId="9" borderId="0" xfId="1" applyFont="1" applyFill="1" applyAlignment="1" applyProtection="1">
      <alignment horizontal="left" vertical="center" wrapText="1"/>
      <protection locked="0"/>
    </xf>
    <xf numFmtId="0" fontId="3" fillId="9" borderId="0" xfId="1" applyFont="1" applyFill="1" applyAlignment="1">
      <alignment horizontal="left" vertical="center" wrapText="1"/>
    </xf>
    <xf numFmtId="0" fontId="3" fillId="10" borderId="0" xfId="1" applyFont="1" applyFill="1"/>
    <xf numFmtId="0" fontId="3" fillId="11" borderId="0" xfId="1" applyFont="1" applyFill="1"/>
    <xf numFmtId="0" fontId="3" fillId="12" borderId="0" xfId="1" applyFont="1" applyFill="1"/>
    <xf numFmtId="0" fontId="3" fillId="13" borderId="0" xfId="1" applyFont="1" applyFill="1"/>
    <xf numFmtId="0" fontId="4" fillId="10" borderId="0" xfId="1" applyFont="1" applyFill="1" applyAlignment="1">
      <alignment horizontal="center" wrapText="1"/>
    </xf>
    <xf numFmtId="0" fontId="4" fillId="10" borderId="0" xfId="1" applyFont="1" applyFill="1" applyAlignment="1">
      <alignment horizontal="center" vertical="top"/>
    </xf>
    <xf numFmtId="0" fontId="4" fillId="11" borderId="0" xfId="1" applyFont="1" applyFill="1" applyAlignment="1">
      <alignment horizontal="center"/>
    </xf>
    <xf numFmtId="0" fontId="4" fillId="11" borderId="0" xfId="1" applyFont="1" applyFill="1" applyAlignment="1">
      <alignment horizontal="center" vertical="top"/>
    </xf>
    <xf numFmtId="0" fontId="4" fillId="12" borderId="0" xfId="1" applyFont="1" applyFill="1" applyAlignment="1">
      <alignment horizontal="center"/>
    </xf>
    <xf numFmtId="0" fontId="4" fillId="12" borderId="0" xfId="1" applyFont="1" applyFill="1" applyAlignment="1">
      <alignment horizontal="center" vertical="top"/>
    </xf>
    <xf numFmtId="0" fontId="4" fillId="13" borderId="0" xfId="1" applyFont="1" applyFill="1" applyAlignment="1">
      <alignment horizontal="center"/>
    </xf>
    <xf numFmtId="0" fontId="4" fillId="13" borderId="0" xfId="1" applyFont="1" applyFill="1" applyAlignment="1">
      <alignment horizontal="center" vertical="top"/>
    </xf>
    <xf numFmtId="0" fontId="4" fillId="13" borderId="0" xfId="0" applyFont="1" applyFill="1" applyAlignment="1">
      <alignment horizontal="center"/>
    </xf>
    <xf numFmtId="0" fontId="4" fillId="13" borderId="0" xfId="0" applyFont="1" applyFill="1" applyAlignment="1">
      <alignment horizontal="center" vertical="top"/>
    </xf>
    <xf numFmtId="0" fontId="4" fillId="12" borderId="0" xfId="0" applyFont="1" applyFill="1" applyAlignment="1">
      <alignment horizontal="center"/>
    </xf>
    <xf numFmtId="0" fontId="4" fillId="12" borderId="0" xfId="0" applyFont="1" applyFill="1" applyAlignment="1">
      <alignment horizontal="center" vertical="top"/>
    </xf>
    <xf numFmtId="0" fontId="4" fillId="11" borderId="0" xfId="0" applyFont="1" applyFill="1" applyAlignment="1">
      <alignment horizontal="center"/>
    </xf>
    <xf numFmtId="0" fontId="4" fillId="11" borderId="0" xfId="0" applyFont="1" applyFill="1" applyAlignment="1">
      <alignment horizontal="center" vertical="top"/>
    </xf>
    <xf numFmtId="0" fontId="4" fillId="10" borderId="0" xfId="0" applyFont="1" applyFill="1" applyAlignment="1">
      <alignment horizontal="center" wrapText="1"/>
    </xf>
    <xf numFmtId="0" fontId="4" fillId="10" borderId="0" xfId="0" applyFont="1" applyFill="1" applyAlignment="1">
      <alignment horizontal="center" vertical="top"/>
    </xf>
    <xf numFmtId="0" fontId="26" fillId="9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top"/>
    </xf>
    <xf numFmtId="0" fontId="6" fillId="9" borderId="0" xfId="0" applyFont="1" applyFill="1" applyAlignment="1">
      <alignment horizontal="left" vertical="center" wrapText="1"/>
    </xf>
    <xf numFmtId="0" fontId="3" fillId="9" borderId="0" xfId="0" applyFont="1" applyFill="1"/>
    <xf numFmtId="0" fontId="17" fillId="9" borderId="0" xfId="0" applyFont="1" applyFill="1"/>
    <xf numFmtId="0" fontId="33" fillId="7" borderId="0" xfId="0" applyFont="1" applyFill="1" applyAlignment="1">
      <alignment horizontal="right" vertical="top" wrapText="1"/>
    </xf>
    <xf numFmtId="0" fontId="33" fillId="7" borderId="0" xfId="0" applyFont="1" applyFill="1" applyAlignment="1">
      <alignment horizontal="center" vertical="center"/>
    </xf>
    <xf numFmtId="0" fontId="33" fillId="7" borderId="0" xfId="0" applyFont="1" applyFill="1" applyAlignment="1">
      <alignment horizontal="left" vertical="top"/>
    </xf>
    <xf numFmtId="0" fontId="14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3" fillId="9" borderId="0" xfId="0" applyFont="1" applyFill="1"/>
    <xf numFmtId="0" fontId="4" fillId="9" borderId="0" xfId="0" applyFont="1" applyFill="1" applyAlignment="1">
      <alignment horizontal="right" vertical="top" wrapText="1"/>
    </xf>
    <xf numFmtId="0" fontId="4" fillId="9" borderId="0" xfId="0" applyFont="1" applyFill="1" applyAlignment="1">
      <alignment horizontal="right" vertical="center" wrapText="1"/>
    </xf>
    <xf numFmtId="0" fontId="0" fillId="9" borderId="0" xfId="0" applyFill="1"/>
    <xf numFmtId="0" fontId="1" fillId="9" borderId="3" xfId="0" applyFont="1" applyFill="1" applyBorder="1" applyAlignment="1">
      <alignment horizontal="center" vertical="center" textRotation="90"/>
    </xf>
    <xf numFmtId="0" fontId="1" fillId="9" borderId="4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top" wrapText="1"/>
    </xf>
    <xf numFmtId="0" fontId="34" fillId="0" borderId="4" xfId="0" applyFont="1" applyFill="1" applyBorder="1" applyAlignment="1">
      <alignment horizontal="center" vertical="top" wrapText="1"/>
    </xf>
    <xf numFmtId="0" fontId="34" fillId="0" borderId="3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32" fillId="9" borderId="0" xfId="0" applyFont="1" applyFill="1" applyAlignment="1">
      <alignment horizontal="right" vertical="center"/>
    </xf>
    <xf numFmtId="0" fontId="7" fillId="9" borderId="0" xfId="0" applyFont="1" applyFill="1" applyAlignment="1">
      <alignment horizontal="right" vertical="center"/>
    </xf>
    <xf numFmtId="0" fontId="35" fillId="9" borderId="0" xfId="0" applyFont="1" applyFill="1"/>
    <xf numFmtId="0" fontId="36" fillId="9" borderId="3" xfId="0" applyFont="1" applyFill="1" applyBorder="1" applyAlignment="1">
      <alignment horizontal="center" vertical="center" textRotation="90"/>
    </xf>
    <xf numFmtId="0" fontId="28" fillId="9" borderId="0" xfId="0" applyFont="1" applyFill="1"/>
    <xf numFmtId="0" fontId="29" fillId="9" borderId="0" xfId="0" applyFont="1" applyFill="1" applyAlignment="1">
      <alignment horizontal="right" vertical="center"/>
    </xf>
    <xf numFmtId="0" fontId="30" fillId="9" borderId="0" xfId="0" applyFont="1" applyFill="1"/>
    <xf numFmtId="0" fontId="29" fillId="9" borderId="0" xfId="0" applyFont="1" applyFill="1" applyAlignment="1">
      <alignment horizontal="center" vertical="center"/>
    </xf>
    <xf numFmtId="0" fontId="31" fillId="9" borderId="0" xfId="0" applyFont="1" applyFill="1"/>
    <xf numFmtId="0" fontId="31" fillId="9" borderId="0" xfId="0" applyFont="1" applyFill="1" applyAlignment="1">
      <alignment horizontal="left"/>
    </xf>
    <xf numFmtId="0" fontId="37" fillId="9" borderId="0" xfId="0" applyFont="1" applyFill="1" applyAlignment="1">
      <alignment horizontal="right" vertical="center"/>
    </xf>
    <xf numFmtId="0" fontId="3" fillId="9" borderId="0" xfId="0" applyFont="1" applyFill="1" applyAlignment="1">
      <alignment horizontal="left"/>
    </xf>
    <xf numFmtId="0" fontId="1" fillId="9" borderId="0" xfId="0" applyFont="1" applyFill="1" applyAlignment="1">
      <alignment horizontal="center" vertical="center" wrapText="1"/>
    </xf>
    <xf numFmtId="0" fontId="3" fillId="9" borderId="5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right" vertical="center"/>
    </xf>
    <xf numFmtId="0" fontId="38" fillId="9" borderId="0" xfId="0" applyFont="1" applyFill="1"/>
    <xf numFmtId="0" fontId="39" fillId="9" borderId="0" xfId="0" applyFont="1" applyFill="1"/>
    <xf numFmtId="0" fontId="25" fillId="9" borderId="0" xfId="0" applyFont="1" applyFill="1"/>
    <xf numFmtId="0" fontId="40" fillId="9" borderId="0" xfId="0" applyFont="1" applyFill="1"/>
    <xf numFmtId="0" fontId="41" fillId="0" borderId="4" xfId="0" applyFont="1" applyBorder="1" applyAlignment="1">
      <alignment horizontal="center" vertical="center" textRotation="90"/>
    </xf>
    <xf numFmtId="0" fontId="40" fillId="10" borderId="0" xfId="1" applyFont="1" applyFill="1"/>
    <xf numFmtId="0" fontId="40" fillId="11" borderId="0" xfId="1" applyFont="1" applyFill="1"/>
    <xf numFmtId="0" fontId="40" fillId="12" borderId="0" xfId="1" applyFont="1" applyFill="1"/>
    <xf numFmtId="0" fontId="40" fillId="13" borderId="0" xfId="1" applyFont="1" applyFill="1"/>
    <xf numFmtId="0" fontId="33" fillId="7" borderId="1" xfId="0" applyFont="1" applyFill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textRotation="90"/>
    </xf>
    <xf numFmtId="0" fontId="33" fillId="7" borderId="7" xfId="0" applyFont="1" applyFill="1" applyBorder="1" applyAlignment="1">
      <alignment horizontal="center" vertical="center" wrapText="1"/>
    </xf>
    <xf numFmtId="0" fontId="33" fillId="7" borderId="8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41" fillId="7" borderId="10" xfId="0" applyFont="1" applyFill="1" applyBorder="1" applyAlignment="1">
      <alignment horizontal="center" vertical="center" wrapText="1"/>
    </xf>
    <xf numFmtId="0" fontId="41" fillId="7" borderId="11" xfId="0" applyFont="1" applyFill="1" applyBorder="1" applyAlignment="1">
      <alignment horizontal="center" vertical="center" wrapText="1"/>
    </xf>
    <xf numFmtId="0" fontId="41" fillId="7" borderId="12" xfId="0" applyFont="1" applyFill="1" applyBorder="1" applyAlignment="1">
      <alignment horizontal="center" vertical="center" wrapText="1"/>
    </xf>
    <xf numFmtId="0" fontId="41" fillId="7" borderId="1" xfId="1" applyFont="1" applyFill="1" applyBorder="1" applyAlignment="1">
      <alignment horizontal="center" vertical="center" wrapText="1"/>
    </xf>
    <xf numFmtId="0" fontId="25" fillId="9" borderId="0" xfId="1" applyFont="1" applyFill="1"/>
    <xf numFmtId="0" fontId="23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" fillId="9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1" fillId="9" borderId="0" xfId="0" applyFont="1" applyFill="1" applyAlignment="1" applyProtection="1">
      <alignment horizontal="center" vertical="center" wrapText="1"/>
      <protection locked="0"/>
    </xf>
    <xf numFmtId="0" fontId="3" fillId="9" borderId="4" xfId="0" applyFont="1" applyFill="1" applyBorder="1" applyAlignment="1">
      <alignment horizontal="center" vertical="center" wrapText="1"/>
    </xf>
    <xf numFmtId="0" fontId="3" fillId="9" borderId="0" xfId="0" applyFont="1" applyFill="1" applyAlignment="1" applyProtection="1">
      <alignment horizontal="left" vertical="center" wrapText="1"/>
      <protection locked="0"/>
    </xf>
    <xf numFmtId="0" fontId="3" fillId="9" borderId="0" xfId="0" applyFont="1" applyFill="1" applyAlignment="1">
      <alignment horizontal="left" vertical="center" wrapText="1"/>
    </xf>
    <xf numFmtId="0" fontId="26" fillId="9" borderId="0" xfId="0" applyFont="1" applyFill="1" applyAlignment="1">
      <alignment horizontal="center" vertical="center"/>
    </xf>
    <xf numFmtId="0" fontId="14" fillId="9" borderId="0" xfId="0" applyFont="1" applyFill="1" applyAlignment="1">
      <alignment vertical="center" wrapText="1"/>
    </xf>
    <xf numFmtId="0" fontId="36" fillId="9" borderId="0" xfId="0" applyFont="1" applyFill="1" applyAlignment="1">
      <alignment horizontal="center" vertical="center" wrapText="1"/>
    </xf>
    <xf numFmtId="0" fontId="28" fillId="9" borderId="5" xfId="0" applyFont="1" applyFill="1" applyBorder="1" applyAlignment="1">
      <alignment horizontal="left"/>
    </xf>
    <xf numFmtId="0" fontId="36" fillId="9" borderId="5" xfId="0" applyFont="1" applyFill="1" applyBorder="1" applyAlignment="1">
      <alignment horizontal="right" vertical="center"/>
    </xf>
    <xf numFmtId="0" fontId="28" fillId="9" borderId="0" xfId="0" applyFont="1" applyFill="1" applyAlignment="1">
      <alignment horizontal="left"/>
    </xf>
    <xf numFmtId="0" fontId="34" fillId="0" borderId="12" xfId="0" applyFont="1" applyFill="1" applyBorder="1" applyAlignment="1">
      <alignment horizontal="center" vertical="top" wrapText="1"/>
    </xf>
    <xf numFmtId="0" fontId="34" fillId="0" borderId="5" xfId="0" applyFont="1" applyFill="1" applyBorder="1" applyAlignment="1">
      <alignment horizontal="center" vertical="top" wrapText="1"/>
    </xf>
    <xf numFmtId="0" fontId="40" fillId="0" borderId="0" xfId="0" applyFont="1"/>
    <xf numFmtId="0" fontId="43" fillId="2" borderId="0" xfId="0" applyFont="1" applyFill="1" applyAlignment="1">
      <alignment horizontal="center" vertical="top"/>
    </xf>
    <xf numFmtId="0" fontId="43" fillId="3" borderId="0" xfId="0" applyFont="1" applyFill="1" applyAlignment="1">
      <alignment horizontal="center" vertical="top"/>
    </xf>
    <xf numFmtId="0" fontId="43" fillId="4" borderId="0" xfId="0" applyFont="1" applyFill="1" applyAlignment="1">
      <alignment horizontal="center" vertical="top"/>
    </xf>
    <xf numFmtId="0" fontId="43" fillId="5" borderId="0" xfId="0" applyFont="1" applyFill="1" applyAlignment="1">
      <alignment horizontal="center" vertical="top"/>
    </xf>
    <xf numFmtId="0" fontId="38" fillId="8" borderId="0" xfId="0" applyFont="1" applyFill="1"/>
    <xf numFmtId="0" fontId="26" fillId="9" borderId="0" xfId="1" applyFont="1" applyFill="1" applyAlignment="1">
      <alignment horizontal="center" vertical="center" wrapText="1"/>
    </xf>
    <xf numFmtId="0" fontId="41" fillId="7" borderId="10" xfId="1" applyFont="1" applyFill="1" applyBorder="1" applyAlignment="1">
      <alignment horizontal="center" vertical="center" wrapText="1"/>
    </xf>
    <xf numFmtId="0" fontId="41" fillId="7" borderId="11" xfId="1" applyFont="1" applyFill="1" applyBorder="1" applyAlignment="1">
      <alignment horizontal="center" vertical="center" wrapText="1"/>
    </xf>
    <xf numFmtId="0" fontId="41" fillId="7" borderId="12" xfId="1" applyFont="1" applyFill="1" applyBorder="1" applyAlignment="1">
      <alignment horizontal="center" vertical="center" wrapText="1"/>
    </xf>
    <xf numFmtId="0" fontId="40" fillId="0" borderId="0" xfId="1" applyFont="1"/>
    <xf numFmtId="0" fontId="43" fillId="2" borderId="0" xfId="1" applyFont="1" applyFill="1" applyAlignment="1">
      <alignment horizontal="center" vertical="top"/>
    </xf>
    <xf numFmtId="0" fontId="43" fillId="3" borderId="0" xfId="1" applyFont="1" applyFill="1" applyAlignment="1">
      <alignment horizontal="center" vertical="top"/>
    </xf>
    <xf numFmtId="0" fontId="43" fillId="4" borderId="0" xfId="1" applyFont="1" applyFill="1" applyAlignment="1">
      <alignment horizontal="center" vertical="top"/>
    </xf>
    <xf numFmtId="0" fontId="43" fillId="5" borderId="0" xfId="1" applyFont="1" applyFill="1" applyAlignment="1">
      <alignment horizontal="center" vertical="top"/>
    </xf>
    <xf numFmtId="0" fontId="40" fillId="6" borderId="1" xfId="1" applyFont="1" applyFill="1" applyBorder="1" applyAlignment="1">
      <alignment vertical="center" wrapText="1"/>
    </xf>
    <xf numFmtId="0" fontId="41" fillId="0" borderId="3" xfId="1" applyFont="1" applyBorder="1" applyAlignment="1">
      <alignment horizontal="center" vertical="center" textRotation="90"/>
    </xf>
    <xf numFmtId="0" fontId="34" fillId="0" borderId="9" xfId="1" applyFont="1" applyFill="1" applyBorder="1" applyAlignment="1">
      <alignment horizontal="center" vertical="top" wrapText="1"/>
    </xf>
    <xf numFmtId="0" fontId="34" fillId="0" borderId="4" xfId="1" applyFont="1" applyFill="1" applyBorder="1" applyAlignment="1">
      <alignment horizontal="center" vertical="top" wrapText="1"/>
    </xf>
    <xf numFmtId="0" fontId="34" fillId="0" borderId="3" xfId="1" applyFont="1" applyFill="1" applyBorder="1" applyAlignment="1">
      <alignment horizontal="center" vertical="top" wrapText="1"/>
    </xf>
    <xf numFmtId="0" fontId="34" fillId="0" borderId="1" xfId="1" applyFont="1" applyFill="1" applyBorder="1" applyAlignment="1">
      <alignment horizontal="center" vertical="top" wrapText="1"/>
    </xf>
    <xf numFmtId="0" fontId="35" fillId="9" borderId="0" xfId="1" applyFont="1" applyFill="1"/>
    <xf numFmtId="0" fontId="36" fillId="9" borderId="3" xfId="1" applyFont="1" applyFill="1" applyBorder="1" applyAlignment="1">
      <alignment horizontal="center" vertical="center" textRotation="90"/>
    </xf>
    <xf numFmtId="0" fontId="37" fillId="9" borderId="0" xfId="1" applyFont="1" applyFill="1" applyAlignment="1">
      <alignment horizontal="right" vertical="center"/>
    </xf>
    <xf numFmtId="0" fontId="40" fillId="9" borderId="0" xfId="1" applyFont="1" applyFill="1"/>
    <xf numFmtId="0" fontId="38" fillId="9" borderId="0" xfId="1" applyFont="1" applyFill="1"/>
    <xf numFmtId="0" fontId="3" fillId="9" borderId="5" xfId="1" applyFont="1" applyFill="1" applyBorder="1" applyAlignment="1">
      <alignment horizontal="left"/>
    </xf>
    <xf numFmtId="0" fontId="1" fillId="9" borderId="5" xfId="1" applyFont="1" applyFill="1" applyBorder="1" applyAlignment="1">
      <alignment horizontal="right" vertical="center"/>
    </xf>
    <xf numFmtId="0" fontId="23" fillId="9" borderId="0" xfId="1" applyFont="1" applyFill="1" applyAlignment="1">
      <alignment horizontal="center" vertical="center"/>
    </xf>
    <xf numFmtId="0" fontId="3" fillId="9" borderId="0" xfId="1" applyFont="1" applyFill="1" applyAlignment="1">
      <alignment horizontal="center" vertical="center"/>
    </xf>
    <xf numFmtId="0" fontId="27" fillId="9" borderId="0" xfId="0" applyFont="1" applyFill="1" applyAlignment="1">
      <alignment horizontal="left" vertical="center" wrapText="1"/>
    </xf>
    <xf numFmtId="0" fontId="7" fillId="7" borderId="0" xfId="0" applyFont="1" applyFill="1" applyAlignment="1" applyProtection="1">
      <alignment horizontal="left" vertical="center" wrapText="1"/>
      <protection locked="0"/>
    </xf>
    <xf numFmtId="0" fontId="7" fillId="7" borderId="0" xfId="0" applyFont="1" applyFill="1" applyAlignment="1" applyProtection="1">
      <alignment horizontal="left" vertical="top"/>
      <protection locked="0"/>
    </xf>
    <xf numFmtId="0" fontId="16" fillId="7" borderId="0" xfId="0" applyFont="1" applyFill="1" applyAlignment="1" applyProtection="1">
      <alignment horizontal="left" vertical="center" wrapText="1"/>
      <protection locked="0"/>
    </xf>
    <xf numFmtId="0" fontId="33" fillId="7" borderId="0" xfId="1" applyFont="1" applyFill="1" applyAlignment="1" applyProtection="1">
      <alignment horizontal="left" vertical="center" wrapText="1"/>
      <protection locked="0"/>
    </xf>
    <xf numFmtId="0" fontId="33" fillId="7" borderId="0" xfId="1" applyFont="1" applyFill="1" applyAlignment="1" applyProtection="1">
      <alignment horizontal="left" vertical="top"/>
      <protection locked="0"/>
    </xf>
    <xf numFmtId="0" fontId="16" fillId="7" borderId="0" xfId="1" applyFont="1" applyFill="1" applyAlignment="1" applyProtection="1">
      <alignment horizontal="left" vertical="center" wrapText="1"/>
      <protection locked="0"/>
    </xf>
    <xf numFmtId="0" fontId="33" fillId="7" borderId="0" xfId="0" applyFont="1" applyFill="1" applyAlignment="1" applyProtection="1">
      <alignment horizontal="left" vertical="center" wrapText="1"/>
      <protection locked="0"/>
    </xf>
    <xf numFmtId="0" fontId="33" fillId="7" borderId="0" xfId="0" applyFont="1" applyFill="1" applyAlignment="1" applyProtection="1">
      <alignment horizontal="left" vertical="top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250185"/>
      <color rgb="FF02EAAE"/>
      <color rgb="FFFFD636"/>
      <color rgb="FFFF9700"/>
      <color rgb="FFFF45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1794933</xdr:colOff>
      <xdr:row>1</xdr:row>
      <xdr:rowOff>372533</xdr:rowOff>
    </xdr:from>
    <xdr:to>
      <xdr:col>16</xdr:col>
      <xdr:colOff>2890058</xdr:colOff>
      <xdr:row>2</xdr:row>
      <xdr:rowOff>828533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E3C5227-6181-BA7A-9F71-8F566FD33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61499" y="449503"/>
          <a:ext cx="1095125" cy="10332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1672166</xdr:colOff>
      <xdr:row>1</xdr:row>
      <xdr:rowOff>275167</xdr:rowOff>
    </xdr:from>
    <xdr:to>
      <xdr:col>16</xdr:col>
      <xdr:colOff>2768562</xdr:colOff>
      <xdr:row>2</xdr:row>
      <xdr:rowOff>736599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4785BCB-AB63-094C-B704-54CFAD1E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51499" y="359834"/>
          <a:ext cx="1096396" cy="10329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1756833</xdr:colOff>
      <xdr:row>1</xdr:row>
      <xdr:rowOff>359833</xdr:rowOff>
    </xdr:from>
    <xdr:to>
      <xdr:col>16</xdr:col>
      <xdr:colOff>2853229</xdr:colOff>
      <xdr:row>2</xdr:row>
      <xdr:rowOff>821265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2502FC-DACE-3A49-86C4-ADBD7E82D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36166" y="444500"/>
          <a:ext cx="1096396" cy="1032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1651000</xdr:colOff>
      <xdr:row>1</xdr:row>
      <xdr:rowOff>482600</xdr:rowOff>
    </xdr:from>
    <xdr:to>
      <xdr:col>16</xdr:col>
      <xdr:colOff>2747396</xdr:colOff>
      <xdr:row>2</xdr:row>
      <xdr:rowOff>931332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6E8E50F-A1AD-F142-A392-4E56E9E24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65800" y="558800"/>
          <a:ext cx="1096396" cy="10329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1642533</xdr:colOff>
      <xdr:row>1</xdr:row>
      <xdr:rowOff>304799</xdr:rowOff>
    </xdr:from>
    <xdr:to>
      <xdr:col>16</xdr:col>
      <xdr:colOff>2738929</xdr:colOff>
      <xdr:row>2</xdr:row>
      <xdr:rowOff>761998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0BD0D2-3534-5C49-8DD7-225CD1ED2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9600" y="389466"/>
          <a:ext cx="1096396" cy="1032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6"/>
  <sheetViews>
    <sheetView tabSelected="1" topLeftCell="E1" zoomScale="98" zoomScaleNormal="70" workbookViewId="0">
      <selection activeCell="Q29" sqref="Q29:Q35"/>
    </sheetView>
  </sheetViews>
  <sheetFormatPr baseColWidth="10" defaultColWidth="11.5" defaultRowHeight="13"/>
  <cols>
    <col min="1" max="1" width="1.1640625" style="28" customWidth="1"/>
    <col min="2" max="2" width="30" style="28" customWidth="1"/>
    <col min="3" max="4" width="4.5" style="28" hidden="1" customWidth="1"/>
    <col min="5" max="5" width="9.5" style="28" customWidth="1"/>
    <col min="6" max="6" width="47.83203125" style="28" customWidth="1"/>
    <col min="7" max="7" width="0.6640625" style="28" customWidth="1"/>
    <col min="8" max="8" width="6.5" style="28" customWidth="1"/>
    <col min="9" max="9" width="0.83203125" style="28" customWidth="1"/>
    <col min="10" max="13" width="7.33203125" style="28" customWidth="1"/>
    <col min="14" max="14" width="1.33203125" style="28" customWidth="1"/>
    <col min="15" max="15" width="91.6640625" style="28" customWidth="1"/>
    <col min="16" max="16" width="0.83203125" style="28" customWidth="1"/>
    <col min="17" max="17" width="59" style="28" customWidth="1"/>
    <col min="18" max="18" width="11.5" style="28" customWidth="1"/>
    <col min="19" max="19" width="11.5" style="28" hidden="1" customWidth="1"/>
    <col min="20" max="22" width="0.83203125" style="28" hidden="1" customWidth="1"/>
    <col min="23" max="23" width="2.5" style="28" hidden="1" customWidth="1"/>
    <col min="24" max="24" width="11.5" style="28" hidden="1" customWidth="1"/>
    <col min="25" max="16384" width="11.5" style="54"/>
  </cols>
  <sheetData>
    <row r="1" spans="1:23" ht="6" customHeight="1">
      <c r="A1" s="94" t="s">
        <v>152</v>
      </c>
      <c r="B1" s="94"/>
      <c r="C1" s="94"/>
      <c r="D1" s="94"/>
      <c r="E1" s="94"/>
      <c r="F1" s="94"/>
      <c r="G1" s="94"/>
      <c r="H1" s="94"/>
      <c r="I1" s="94"/>
      <c r="J1" s="144"/>
      <c r="K1" s="145"/>
      <c r="L1" s="146"/>
      <c r="M1" s="147"/>
      <c r="N1" s="103"/>
      <c r="O1" s="95"/>
      <c r="P1" s="95"/>
      <c r="Q1" s="95"/>
    </row>
    <row r="2" spans="1:23" ht="45.75" customHeight="1">
      <c r="A2" s="94"/>
      <c r="B2" s="94"/>
      <c r="C2" s="94"/>
      <c r="D2" s="94"/>
      <c r="E2" s="94"/>
      <c r="F2" s="94"/>
      <c r="G2" s="94"/>
      <c r="H2" s="94"/>
      <c r="I2" s="94"/>
      <c r="J2" s="63" t="s">
        <v>5</v>
      </c>
      <c r="K2" s="63" t="s">
        <v>6</v>
      </c>
      <c r="L2" s="63" t="s">
        <v>7</v>
      </c>
      <c r="M2" s="63" t="s">
        <v>8</v>
      </c>
      <c r="N2" s="97"/>
      <c r="O2" s="95" t="s">
        <v>9</v>
      </c>
      <c r="P2" s="95"/>
      <c r="Q2" s="95"/>
    </row>
    <row r="3" spans="1:23" ht="84" customHeight="1">
      <c r="A3" s="100"/>
      <c r="B3" s="126" t="s">
        <v>10</v>
      </c>
      <c r="C3" s="126"/>
      <c r="D3" s="126"/>
      <c r="E3" s="126"/>
      <c r="F3" s="273"/>
      <c r="G3" s="273"/>
      <c r="H3" s="273"/>
      <c r="I3" s="100"/>
      <c r="J3" s="63"/>
      <c r="K3" s="63"/>
      <c r="L3" s="63"/>
      <c r="M3" s="63"/>
      <c r="N3" s="97"/>
      <c r="O3" s="95"/>
      <c r="P3" s="95"/>
      <c r="Q3" s="95"/>
    </row>
    <row r="4" spans="1:23" ht="7.5" customHeight="1">
      <c r="A4" s="105"/>
      <c r="B4" s="127" t="s">
        <v>11</v>
      </c>
      <c r="C4" s="128"/>
      <c r="D4" s="128"/>
      <c r="E4" s="274"/>
      <c r="F4" s="274"/>
      <c r="G4" s="274"/>
      <c r="H4" s="274"/>
      <c r="I4" s="101"/>
      <c r="J4" s="144"/>
      <c r="K4" s="145"/>
      <c r="L4" s="146"/>
      <c r="M4" s="147"/>
      <c r="N4" s="104"/>
      <c r="O4" s="275" t="s">
        <v>3</v>
      </c>
      <c r="P4" s="104"/>
      <c r="Q4" s="98"/>
    </row>
    <row r="5" spans="1:23" ht="23" customHeight="1">
      <c r="A5" s="105"/>
      <c r="B5" s="127"/>
      <c r="C5" s="128"/>
      <c r="D5" s="128"/>
      <c r="E5" s="274"/>
      <c r="F5" s="274"/>
      <c r="G5" s="274"/>
      <c r="H5" s="274"/>
      <c r="I5" s="102"/>
      <c r="J5" s="56">
        <v>0</v>
      </c>
      <c r="K5" s="56">
        <v>1</v>
      </c>
      <c r="L5" s="56">
        <v>2</v>
      </c>
      <c r="M5" s="57">
        <v>3</v>
      </c>
      <c r="N5" s="104"/>
      <c r="O5" s="275"/>
      <c r="P5" s="104"/>
      <c r="Q5" s="98"/>
    </row>
    <row r="6" spans="1:23" ht="9" customHeight="1">
      <c r="A6" s="104"/>
      <c r="B6" s="99"/>
      <c r="C6" s="64"/>
      <c r="D6" s="64"/>
      <c r="E6" s="99"/>
      <c r="F6" s="99"/>
      <c r="G6" s="99"/>
      <c r="H6" s="99"/>
      <c r="I6" s="98"/>
      <c r="J6" s="144"/>
      <c r="K6" s="145"/>
      <c r="L6" s="146"/>
      <c r="M6" s="147"/>
      <c r="N6" s="98"/>
      <c r="O6" s="98"/>
      <c r="P6" s="104"/>
      <c r="Q6" s="98"/>
    </row>
    <row r="7" spans="1:23" ht="33" customHeight="1">
      <c r="A7" s="104"/>
      <c r="B7" s="129" t="s">
        <v>0</v>
      </c>
      <c r="C7" s="65"/>
      <c r="D7" s="65"/>
      <c r="E7" s="130" t="s">
        <v>4</v>
      </c>
      <c r="F7" s="131"/>
      <c r="G7" s="131"/>
      <c r="H7" s="132"/>
      <c r="I7" s="66" t="s">
        <v>97</v>
      </c>
      <c r="J7" s="67"/>
      <c r="K7" s="67"/>
      <c r="L7" s="67"/>
      <c r="M7" s="67"/>
      <c r="N7" s="68"/>
      <c r="O7" s="58" t="s">
        <v>171</v>
      </c>
      <c r="P7" s="104"/>
      <c r="Q7" s="58" t="s">
        <v>128</v>
      </c>
      <c r="T7" s="29">
        <v>0</v>
      </c>
      <c r="U7" s="30">
        <v>1</v>
      </c>
      <c r="V7" s="31">
        <v>2</v>
      </c>
      <c r="W7" s="32">
        <v>3</v>
      </c>
    </row>
    <row r="8" spans="1:23" ht="6" customHeight="1" thickBot="1">
      <c r="A8" s="104"/>
      <c r="B8" s="108"/>
      <c r="C8" s="110"/>
      <c r="D8" s="110"/>
      <c r="E8" s="108"/>
      <c r="F8" s="108"/>
      <c r="G8" s="108"/>
      <c r="H8" s="108"/>
      <c r="I8" s="111"/>
      <c r="J8" s="144"/>
      <c r="K8" s="145"/>
      <c r="L8" s="146"/>
      <c r="M8" s="147"/>
      <c r="N8" s="112"/>
      <c r="O8" s="141"/>
      <c r="P8" s="104"/>
      <c r="Q8" s="141"/>
      <c r="T8" s="29"/>
      <c r="U8" s="30"/>
      <c r="V8" s="31"/>
      <c r="W8" s="32"/>
    </row>
    <row r="9" spans="1:23" ht="33.75" customHeight="1">
      <c r="A9" s="104"/>
      <c r="B9" s="123" t="s">
        <v>153</v>
      </c>
      <c r="C9" s="37"/>
      <c r="D9" s="37"/>
      <c r="E9" s="134" t="s">
        <v>154</v>
      </c>
      <c r="F9" s="133" t="s">
        <v>155</v>
      </c>
      <c r="G9" s="133"/>
      <c r="H9" s="133"/>
      <c r="I9" s="111"/>
      <c r="J9" s="38"/>
      <c r="K9" s="38"/>
      <c r="L9" s="38"/>
      <c r="M9" s="38"/>
      <c r="N9" s="113"/>
      <c r="O9" s="39"/>
      <c r="P9" s="104"/>
      <c r="Q9" s="39"/>
      <c r="T9" s="40">
        <f>IF(J9="",0,J9)</f>
        <v>0</v>
      </c>
      <c r="U9" s="41"/>
      <c r="V9" s="42"/>
      <c r="W9" s="43"/>
    </row>
    <row r="10" spans="1:23" ht="9" customHeight="1" thickBot="1">
      <c r="A10" s="104"/>
      <c r="B10" s="124"/>
      <c r="C10" s="37"/>
      <c r="D10" s="37"/>
      <c r="E10" s="107"/>
      <c r="F10" s="222"/>
      <c r="G10" s="222"/>
      <c r="H10" s="222"/>
      <c r="I10" s="109"/>
      <c r="J10" s="144"/>
      <c r="K10" s="145"/>
      <c r="L10" s="146"/>
      <c r="M10" s="147"/>
      <c r="N10" s="114"/>
      <c r="O10" s="142"/>
      <c r="P10" s="104"/>
      <c r="Q10" s="142"/>
      <c r="T10" s="34"/>
      <c r="U10" s="40">
        <f>IF(K10="",0,K10)</f>
        <v>0</v>
      </c>
      <c r="V10" s="35"/>
      <c r="W10" s="36"/>
    </row>
    <row r="11" spans="1:23" ht="33.75" customHeight="1">
      <c r="A11" s="104"/>
      <c r="B11" s="124"/>
      <c r="C11" s="37"/>
      <c r="D11" s="37"/>
      <c r="E11" s="134" t="s">
        <v>156</v>
      </c>
      <c r="F11" s="133" t="s">
        <v>172</v>
      </c>
      <c r="G11" s="133"/>
      <c r="H11" s="133"/>
      <c r="I11" s="111"/>
      <c r="J11" s="38"/>
      <c r="K11" s="38"/>
      <c r="L11" s="38"/>
      <c r="M11" s="38"/>
      <c r="N11" s="113"/>
      <c r="O11" s="39"/>
      <c r="P11" s="104"/>
      <c r="Q11" s="39"/>
      <c r="T11" s="40">
        <f>IF(J11="",0,J11)</f>
        <v>0</v>
      </c>
      <c r="U11" s="41"/>
      <c r="V11" s="42"/>
      <c r="W11" s="43"/>
    </row>
    <row r="12" spans="1:23" ht="9" customHeight="1" thickBot="1">
      <c r="A12" s="104"/>
      <c r="B12" s="124"/>
      <c r="C12" s="37"/>
      <c r="D12" s="37"/>
      <c r="E12" s="107"/>
      <c r="F12" s="222"/>
      <c r="G12" s="222"/>
      <c r="H12" s="222"/>
      <c r="I12" s="109"/>
      <c r="J12" s="144"/>
      <c r="K12" s="145"/>
      <c r="L12" s="146"/>
      <c r="M12" s="147"/>
      <c r="N12" s="114"/>
      <c r="O12" s="142"/>
      <c r="P12" s="104"/>
      <c r="Q12" s="142"/>
      <c r="T12" s="34"/>
      <c r="U12" s="40">
        <f>IF(K12="",0,K12)</f>
        <v>0</v>
      </c>
      <c r="V12" s="35"/>
      <c r="W12" s="36"/>
    </row>
    <row r="13" spans="1:23" ht="33.75" customHeight="1">
      <c r="A13" s="104"/>
      <c r="B13" s="124"/>
      <c r="C13" s="37"/>
      <c r="D13" s="37"/>
      <c r="E13" s="134" t="s">
        <v>157</v>
      </c>
      <c r="F13" s="135" t="s">
        <v>173</v>
      </c>
      <c r="G13" s="136"/>
      <c r="H13" s="137"/>
      <c r="I13" s="111"/>
      <c r="J13" s="38"/>
      <c r="K13" s="38"/>
      <c r="L13" s="38"/>
      <c r="M13" s="38"/>
      <c r="N13" s="113"/>
      <c r="O13" s="39"/>
      <c r="P13" s="104"/>
      <c r="Q13" s="39"/>
      <c r="T13" s="40">
        <f>IF(J13="",0,J13)</f>
        <v>0</v>
      </c>
      <c r="U13" s="41"/>
      <c r="V13" s="42"/>
      <c r="W13" s="43"/>
    </row>
    <row r="14" spans="1:23" ht="9" customHeight="1" thickBot="1">
      <c r="A14" s="104"/>
      <c r="B14" s="124"/>
      <c r="C14" s="37"/>
      <c r="D14" s="37"/>
      <c r="E14" s="107"/>
      <c r="F14" s="222"/>
      <c r="G14" s="222"/>
      <c r="H14" s="222"/>
      <c r="I14" s="109"/>
      <c r="J14" s="144"/>
      <c r="K14" s="145"/>
      <c r="L14" s="146"/>
      <c r="M14" s="147"/>
      <c r="N14" s="114"/>
      <c r="O14" s="142"/>
      <c r="P14" s="104"/>
      <c r="Q14" s="142"/>
      <c r="T14" s="34"/>
      <c r="U14" s="40">
        <f>IF(K14="",0,K14)</f>
        <v>0</v>
      </c>
      <c r="V14" s="35"/>
      <c r="W14" s="36"/>
    </row>
    <row r="15" spans="1:23" ht="33.75" customHeight="1">
      <c r="A15" s="104"/>
      <c r="B15" s="124"/>
      <c r="C15" s="37"/>
      <c r="D15" s="37"/>
      <c r="E15" s="134" t="s">
        <v>158</v>
      </c>
      <c r="F15" s="135" t="s">
        <v>159</v>
      </c>
      <c r="G15" s="136"/>
      <c r="H15" s="137"/>
      <c r="I15" s="111"/>
      <c r="J15" s="38"/>
      <c r="K15" s="38"/>
      <c r="L15" s="38"/>
      <c r="M15" s="38"/>
      <c r="N15" s="113"/>
      <c r="O15" s="39"/>
      <c r="P15" s="104"/>
      <c r="Q15" s="39"/>
      <c r="T15" s="40">
        <f>IF(J15="",0,J15)</f>
        <v>0</v>
      </c>
      <c r="U15" s="41"/>
      <c r="V15" s="42"/>
      <c r="W15" s="43"/>
    </row>
    <row r="16" spans="1:23" ht="6" customHeight="1" thickBot="1">
      <c r="A16" s="104"/>
      <c r="B16" s="124"/>
      <c r="C16" s="33"/>
      <c r="D16" s="33"/>
      <c r="E16" s="107"/>
      <c r="F16" s="222"/>
      <c r="G16" s="222"/>
      <c r="H16" s="222"/>
      <c r="I16" s="109"/>
      <c r="J16" s="144"/>
      <c r="K16" s="145"/>
      <c r="L16" s="146"/>
      <c r="M16" s="147"/>
      <c r="N16" s="114"/>
      <c r="O16" s="142"/>
      <c r="P16" s="104"/>
      <c r="Q16" s="142"/>
      <c r="T16" s="29"/>
      <c r="U16" s="30"/>
      <c r="V16" s="31"/>
      <c r="W16" s="32"/>
    </row>
    <row r="17" spans="1:23" ht="33.75" customHeight="1">
      <c r="A17" s="104"/>
      <c r="B17" s="124"/>
      <c r="C17" s="37"/>
      <c r="D17" s="37"/>
      <c r="E17" s="134" t="s">
        <v>160</v>
      </c>
      <c r="F17" s="135" t="s">
        <v>174</v>
      </c>
      <c r="G17" s="136"/>
      <c r="H17" s="137"/>
      <c r="I17" s="111"/>
      <c r="J17" s="38"/>
      <c r="K17" s="38"/>
      <c r="L17" s="38"/>
      <c r="M17" s="38"/>
      <c r="N17" s="113"/>
      <c r="O17" s="39"/>
      <c r="P17" s="104"/>
      <c r="Q17" s="39"/>
      <c r="T17" s="40">
        <f>IF(J17="",0,J17)</f>
        <v>0</v>
      </c>
      <c r="U17" s="41"/>
      <c r="V17" s="42"/>
      <c r="W17" s="43"/>
    </row>
    <row r="18" spans="1:23" ht="9" customHeight="1" thickBot="1">
      <c r="A18" s="104"/>
      <c r="B18" s="124"/>
      <c r="C18" s="37"/>
      <c r="D18" s="37"/>
      <c r="E18" s="107"/>
      <c r="F18" s="222"/>
      <c r="G18" s="222"/>
      <c r="H18" s="222"/>
      <c r="I18" s="109"/>
      <c r="J18" s="144"/>
      <c r="K18" s="145"/>
      <c r="L18" s="146"/>
      <c r="M18" s="147"/>
      <c r="N18" s="114"/>
      <c r="O18" s="142"/>
      <c r="P18" s="104"/>
      <c r="Q18" s="142"/>
      <c r="T18" s="34"/>
      <c r="U18" s="40">
        <f>IF(K18="",0,K18)</f>
        <v>0</v>
      </c>
      <c r="V18" s="35"/>
      <c r="W18" s="36"/>
    </row>
    <row r="19" spans="1:23" ht="33.75" customHeight="1">
      <c r="A19" s="104"/>
      <c r="B19" s="124"/>
      <c r="C19" s="37"/>
      <c r="D19" s="37"/>
      <c r="E19" s="134" t="s">
        <v>161</v>
      </c>
      <c r="F19" s="138" t="s">
        <v>162</v>
      </c>
      <c r="G19" s="139"/>
      <c r="H19" s="140"/>
      <c r="I19" s="111"/>
      <c r="J19" s="38"/>
      <c r="K19" s="38"/>
      <c r="L19" s="38"/>
      <c r="M19" s="38"/>
      <c r="N19" s="113"/>
      <c r="O19" s="39"/>
      <c r="P19" s="104"/>
      <c r="Q19" s="39"/>
      <c r="T19" s="40">
        <f>IF(J19="",0,J19)</f>
        <v>0</v>
      </c>
      <c r="U19" s="41"/>
      <c r="V19" s="42"/>
      <c r="W19" s="43"/>
    </row>
    <row r="20" spans="1:23" ht="9" customHeight="1" thickBot="1">
      <c r="A20" s="104"/>
      <c r="B20" s="124"/>
      <c r="C20" s="37"/>
      <c r="D20" s="37"/>
      <c r="E20" s="107"/>
      <c r="F20" s="222"/>
      <c r="G20" s="222"/>
      <c r="H20" s="222"/>
      <c r="I20" s="109"/>
      <c r="J20" s="144"/>
      <c r="K20" s="145"/>
      <c r="L20" s="146"/>
      <c r="M20" s="147"/>
      <c r="N20" s="114"/>
      <c r="O20" s="142"/>
      <c r="P20" s="104"/>
      <c r="Q20" s="142"/>
      <c r="T20" s="34"/>
      <c r="U20" s="40">
        <f>IF(K20="",0,K20)</f>
        <v>0</v>
      </c>
      <c r="V20" s="35"/>
      <c r="W20" s="36"/>
    </row>
    <row r="21" spans="1:23" ht="40.5" customHeight="1">
      <c r="A21" s="104"/>
      <c r="B21" s="124"/>
      <c r="C21" s="37"/>
      <c r="D21" s="37"/>
      <c r="E21" s="134" t="s">
        <v>163</v>
      </c>
      <c r="F21" s="138" t="s">
        <v>164</v>
      </c>
      <c r="G21" s="139"/>
      <c r="H21" s="140"/>
      <c r="I21" s="111"/>
      <c r="J21" s="38"/>
      <c r="K21" s="38"/>
      <c r="L21" s="38"/>
      <c r="M21" s="38"/>
      <c r="N21" s="113"/>
      <c r="O21" s="39"/>
      <c r="P21" s="104"/>
      <c r="Q21" s="39"/>
      <c r="T21" s="40">
        <f>IF(J21="",0,J21)</f>
        <v>0</v>
      </c>
      <c r="U21" s="41"/>
      <c r="V21" s="42"/>
      <c r="W21" s="43"/>
    </row>
    <row r="22" spans="1:23" ht="9" customHeight="1" thickBot="1">
      <c r="A22" s="104"/>
      <c r="B22" s="124"/>
      <c r="C22" s="37"/>
      <c r="D22" s="37"/>
      <c r="E22" s="107"/>
      <c r="F22" s="222"/>
      <c r="G22" s="222"/>
      <c r="H22" s="222"/>
      <c r="I22" s="109"/>
      <c r="J22" s="144"/>
      <c r="K22" s="145"/>
      <c r="L22" s="146"/>
      <c r="M22" s="147"/>
      <c r="N22" s="114"/>
      <c r="O22" s="142"/>
      <c r="P22" s="104"/>
      <c r="Q22" s="142"/>
      <c r="T22" s="34"/>
      <c r="U22" s="40">
        <f>IF(K22="",0,K22)</f>
        <v>0</v>
      </c>
      <c r="V22" s="35"/>
      <c r="W22" s="36"/>
    </row>
    <row r="23" spans="1:23" ht="45.75" customHeight="1">
      <c r="A23" s="104"/>
      <c r="B23" s="124"/>
      <c r="C23" s="37"/>
      <c r="D23" s="37"/>
      <c r="E23" s="134" t="s">
        <v>165</v>
      </c>
      <c r="F23" s="138" t="s">
        <v>166</v>
      </c>
      <c r="G23" s="139"/>
      <c r="H23" s="140"/>
      <c r="I23" s="111"/>
      <c r="J23" s="38"/>
      <c r="K23" s="38"/>
      <c r="L23" s="38"/>
      <c r="M23" s="38"/>
      <c r="N23" s="113"/>
      <c r="O23" s="39"/>
      <c r="P23" s="104"/>
      <c r="Q23" s="39"/>
      <c r="T23" s="40">
        <f>IF(J23="",0,J23)</f>
        <v>0</v>
      </c>
      <c r="U23" s="41"/>
      <c r="V23" s="42"/>
      <c r="W23" s="43"/>
    </row>
    <row r="24" spans="1:23" ht="9" customHeight="1" thickBot="1">
      <c r="A24" s="104"/>
      <c r="B24" s="124"/>
      <c r="C24" s="37"/>
      <c r="D24" s="37"/>
      <c r="E24" s="107"/>
      <c r="F24" s="222"/>
      <c r="G24" s="222"/>
      <c r="H24" s="222"/>
      <c r="I24" s="109"/>
      <c r="J24" s="144"/>
      <c r="K24" s="145"/>
      <c r="L24" s="146"/>
      <c r="M24" s="147"/>
      <c r="N24" s="114"/>
      <c r="O24" s="142"/>
      <c r="P24" s="104"/>
      <c r="Q24" s="142"/>
      <c r="T24" s="34"/>
      <c r="U24" s="53"/>
      <c r="V24" s="35"/>
      <c r="W24" s="36"/>
    </row>
    <row r="25" spans="1:23" ht="46.5" customHeight="1">
      <c r="A25" s="104"/>
      <c r="B25" s="124"/>
      <c r="C25" s="37"/>
      <c r="D25" s="37"/>
      <c r="E25" s="134" t="s">
        <v>167</v>
      </c>
      <c r="F25" s="138" t="s">
        <v>168</v>
      </c>
      <c r="G25" s="139"/>
      <c r="H25" s="140"/>
      <c r="I25" s="111"/>
      <c r="J25" s="38"/>
      <c r="K25" s="38"/>
      <c r="L25" s="38"/>
      <c r="M25" s="38"/>
      <c r="N25" s="113"/>
      <c r="O25" s="39"/>
      <c r="P25" s="104"/>
      <c r="Q25" s="39"/>
      <c r="T25" s="40">
        <f>IF(J25="",0,J25)</f>
        <v>0</v>
      </c>
      <c r="U25" s="41"/>
      <c r="V25" s="42"/>
      <c r="W25" s="43"/>
    </row>
    <row r="26" spans="1:23" ht="9" customHeight="1" thickBot="1">
      <c r="A26" s="104"/>
      <c r="B26" s="124"/>
      <c r="C26" s="37"/>
      <c r="D26" s="37"/>
      <c r="E26" s="107"/>
      <c r="F26" s="222"/>
      <c r="G26" s="222"/>
      <c r="H26" s="222"/>
      <c r="I26" s="109"/>
      <c r="J26" s="144"/>
      <c r="K26" s="145"/>
      <c r="L26" s="146"/>
      <c r="M26" s="147"/>
      <c r="N26" s="114"/>
      <c r="O26" s="142"/>
      <c r="P26" s="104"/>
      <c r="Q26" s="142"/>
      <c r="T26" s="34"/>
      <c r="U26" s="53"/>
      <c r="V26" s="35"/>
      <c r="W26" s="36"/>
    </row>
    <row r="27" spans="1:23" ht="46.5" customHeight="1">
      <c r="A27" s="104"/>
      <c r="B27" s="125"/>
      <c r="C27" s="37"/>
      <c r="D27" s="37"/>
      <c r="E27" s="134" t="s">
        <v>169</v>
      </c>
      <c r="F27" s="133" t="s">
        <v>170</v>
      </c>
      <c r="G27" s="133"/>
      <c r="H27" s="133"/>
      <c r="I27" s="111"/>
      <c r="J27" s="38"/>
      <c r="K27" s="38"/>
      <c r="L27" s="38"/>
      <c r="M27" s="38"/>
      <c r="N27" s="113"/>
      <c r="O27" s="39"/>
      <c r="P27" s="104"/>
      <c r="Q27" s="39"/>
      <c r="T27" s="40">
        <f>IF(J27="",0,J27)</f>
        <v>0</v>
      </c>
      <c r="U27" s="41"/>
      <c r="V27" s="42"/>
      <c r="W27" s="43"/>
    </row>
    <row r="28" spans="1:23" ht="6" customHeight="1">
      <c r="A28" s="104"/>
      <c r="B28" s="108"/>
      <c r="C28" s="110"/>
      <c r="D28" s="110"/>
      <c r="E28" s="108"/>
      <c r="F28" s="108"/>
      <c r="G28" s="108"/>
      <c r="H28" s="108"/>
      <c r="I28" s="44"/>
      <c r="J28" s="144"/>
      <c r="K28" s="145"/>
      <c r="L28" s="146"/>
      <c r="M28" s="147"/>
      <c r="N28" s="109"/>
      <c r="O28" s="143"/>
      <c r="P28" s="104"/>
      <c r="Q28" s="142"/>
      <c r="T28" s="29"/>
      <c r="U28" s="30"/>
      <c r="V28" s="31"/>
      <c r="W28" s="32"/>
    </row>
    <row r="29" spans="1:23" ht="18" customHeight="1">
      <c r="A29" s="106"/>
      <c r="B29" s="106"/>
      <c r="C29" s="106"/>
      <c r="D29" s="106"/>
      <c r="E29" s="106"/>
      <c r="F29" s="104"/>
      <c r="G29" s="104"/>
      <c r="H29" s="104"/>
      <c r="I29" s="45"/>
      <c r="J29" s="148">
        <v>0</v>
      </c>
      <c r="K29" s="150">
        <v>1</v>
      </c>
      <c r="L29" s="152">
        <v>2</v>
      </c>
      <c r="M29" s="154">
        <v>3</v>
      </c>
      <c r="N29" s="115"/>
      <c r="O29" s="69"/>
      <c r="P29" s="104"/>
      <c r="Q29" s="69"/>
    </row>
    <row r="30" spans="1:23" ht="24" customHeight="1">
      <c r="A30" s="106"/>
      <c r="B30" s="99"/>
      <c r="C30" s="99"/>
      <c r="D30" s="99"/>
      <c r="E30" s="99"/>
      <c r="F30" s="122" t="s">
        <v>1</v>
      </c>
      <c r="G30" s="122"/>
      <c r="H30" s="122"/>
      <c r="I30" s="47"/>
      <c r="J30" s="48">
        <f>IF(COUNTA(J$8:J$28)=0,0,COUNTA(J$8:J$28))</f>
        <v>0</v>
      </c>
      <c r="K30" s="48">
        <f>IF(COUNTA(K$8:K$28)=0,0,COUNTA(K$8:K$28))</f>
        <v>0</v>
      </c>
      <c r="L30" s="48">
        <f>IF(COUNTA(L$8:L$28)=0,0,COUNTA(L$8:L$28))</f>
        <v>0</v>
      </c>
      <c r="M30" s="48">
        <f>IF(COUNTA(M$8:M$28)=0,0,COUNTA(M$8:M$28))</f>
        <v>0</v>
      </c>
      <c r="N30" s="115"/>
      <c r="O30" s="70"/>
      <c r="P30" s="104"/>
      <c r="Q30" s="70"/>
    </row>
    <row r="31" spans="1:23" ht="6" customHeight="1">
      <c r="A31" s="106"/>
      <c r="B31" s="99"/>
      <c r="C31" s="99"/>
      <c r="D31" s="99"/>
      <c r="E31" s="99"/>
      <c r="F31" s="116"/>
      <c r="G31" s="116"/>
      <c r="H31" s="116"/>
      <c r="I31" s="46"/>
      <c r="J31" s="50">
        <f>J29*J30</f>
        <v>0</v>
      </c>
      <c r="K31" s="50">
        <f>K29*K30</f>
        <v>0</v>
      </c>
      <c r="L31" s="50">
        <f>L29*L30</f>
        <v>0</v>
      </c>
      <c r="M31" s="50">
        <f>M29*M30</f>
        <v>0</v>
      </c>
      <c r="N31" s="115"/>
      <c r="O31" s="70"/>
      <c r="P31" s="104"/>
      <c r="Q31" s="70"/>
    </row>
    <row r="32" spans="1:23" ht="27" customHeight="1">
      <c r="A32" s="106"/>
      <c r="B32" s="117" t="s">
        <v>15</v>
      </c>
      <c r="C32" s="118"/>
      <c r="D32" s="118"/>
      <c r="E32" s="119">
        <f>COUNTA($E$8:$E$28)</f>
        <v>10</v>
      </c>
      <c r="F32" s="72" t="s">
        <v>124</v>
      </c>
      <c r="G32" s="72"/>
      <c r="H32" s="72"/>
      <c r="I32" s="46"/>
      <c r="J32" s="73" t="str">
        <f>IF(SUM(J30:M30)=0,"",SUM(J31:M31)/E34*20)</f>
        <v/>
      </c>
      <c r="K32" s="74"/>
      <c r="L32" s="74"/>
      <c r="M32" s="75"/>
      <c r="N32" s="115"/>
      <c r="O32" s="70"/>
      <c r="P32" s="104"/>
      <c r="Q32" s="70"/>
    </row>
    <row r="33" spans="1:17" ht="3.75" customHeight="1">
      <c r="A33" s="106"/>
      <c r="B33" s="120"/>
      <c r="C33" s="118"/>
      <c r="D33" s="118"/>
      <c r="E33" s="121"/>
      <c r="F33" s="49"/>
      <c r="G33" s="49"/>
      <c r="H33" s="49"/>
      <c r="I33" s="46"/>
      <c r="J33" s="27"/>
      <c r="K33" s="27"/>
      <c r="L33" s="27"/>
      <c r="M33" s="51"/>
      <c r="N33" s="115"/>
      <c r="O33" s="70"/>
      <c r="P33" s="104"/>
      <c r="Q33" s="70"/>
    </row>
    <row r="34" spans="1:17" ht="24" customHeight="1">
      <c r="A34" s="106"/>
      <c r="B34" s="117" t="s">
        <v>2</v>
      </c>
      <c r="C34" s="118"/>
      <c r="D34" s="118"/>
      <c r="E34" s="119">
        <f>E32*$M$5</f>
        <v>30</v>
      </c>
      <c r="F34" s="72" t="s">
        <v>14</v>
      </c>
      <c r="G34" s="72"/>
      <c r="H34" s="72"/>
      <c r="I34" s="47"/>
      <c r="J34" s="52" t="str">
        <f>IF(SUM($J30:$M30)=0,"",J30/$E$32)</f>
        <v/>
      </c>
      <c r="K34" s="52" t="str">
        <f>IF(SUM($J30:$M30)=0,"",K30/$E$32)</f>
        <v/>
      </c>
      <c r="L34" s="52" t="str">
        <f>IF(SUM($J30:$M30)=0,"",L30/$E$32)</f>
        <v/>
      </c>
      <c r="M34" s="52" t="str">
        <f>IF(SUM($J30:$M30)=0,"",M30/$E$32)</f>
        <v/>
      </c>
      <c r="N34" s="115"/>
      <c r="O34" s="70"/>
      <c r="P34" s="104"/>
      <c r="Q34" s="70"/>
    </row>
    <row r="35" spans="1:17" ht="15.75" customHeight="1">
      <c r="A35" s="106"/>
      <c r="B35" s="106"/>
      <c r="C35" s="106"/>
      <c r="D35" s="106"/>
      <c r="E35" s="106"/>
      <c r="F35" s="115"/>
      <c r="G35" s="115"/>
      <c r="H35" s="115"/>
      <c r="I35" s="115"/>
      <c r="J35" s="149">
        <v>0</v>
      </c>
      <c r="K35" s="151">
        <v>1</v>
      </c>
      <c r="L35" s="153">
        <v>2</v>
      </c>
      <c r="M35" s="155">
        <v>3</v>
      </c>
      <c r="N35" s="115"/>
      <c r="O35" s="71"/>
      <c r="P35" s="104"/>
      <c r="Q35" s="71"/>
    </row>
    <row r="36" spans="1:17" ht="12" customHeight="1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</sheetData>
  <sheetProtection sheet="1" objects="1" scenarios="1" selectLockedCells="1"/>
  <mergeCells count="27">
    <mergeCell ref="Q29:Q35"/>
    <mergeCell ref="O29:O35"/>
    <mergeCell ref="F30:H30"/>
    <mergeCell ref="F32:H32"/>
    <mergeCell ref="J32:M32"/>
    <mergeCell ref="F34:H34"/>
    <mergeCell ref="O4:O5"/>
    <mergeCell ref="C6:C7"/>
    <mergeCell ref="D6:D7"/>
    <mergeCell ref="E7:H7"/>
    <mergeCell ref="I7:N7"/>
    <mergeCell ref="B9:B27"/>
    <mergeCell ref="F9:H9"/>
    <mergeCell ref="F11:H11"/>
    <mergeCell ref="F13:H13"/>
    <mergeCell ref="F15:H15"/>
    <mergeCell ref="F17:H17"/>
    <mergeCell ref="F27:H27"/>
    <mergeCell ref="L2:L3"/>
    <mergeCell ref="M2:M3"/>
    <mergeCell ref="B3:E3"/>
    <mergeCell ref="F3:H3"/>
    <mergeCell ref="B4:B5"/>
    <mergeCell ref="E4:H5"/>
    <mergeCell ref="J2:J3"/>
    <mergeCell ref="K2:K3"/>
    <mergeCell ref="A1:I2"/>
  </mergeCells>
  <pageMargins left="0.11811023622047244" right="0.11811023622047244" top="0.11811023622047244" bottom="0.11811023622047244" header="0.51181102362204722" footer="0.51181102362204722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0"/>
  <sheetViews>
    <sheetView topLeftCell="B3" zoomScale="75" zoomScaleNormal="75" zoomScaleSheetLayoutView="156" workbookViewId="0">
      <selection activeCell="O53" sqref="O53:O59"/>
    </sheetView>
  </sheetViews>
  <sheetFormatPr baseColWidth="10" defaultColWidth="11.5" defaultRowHeight="13"/>
  <cols>
    <col min="1" max="1" width="1.1640625" style="5" customWidth="1"/>
    <col min="2" max="2" width="30" style="5" customWidth="1"/>
    <col min="3" max="4" width="4.5" style="5" hidden="1" customWidth="1"/>
    <col min="5" max="5" width="9.5" style="5" customWidth="1"/>
    <col min="6" max="6" width="47.83203125" style="5" customWidth="1"/>
    <col min="7" max="7" width="0.6640625" style="5" customWidth="1"/>
    <col min="8" max="8" width="6.5" style="5" customWidth="1"/>
    <col min="9" max="9" width="0.83203125" style="5" customWidth="1"/>
    <col min="10" max="13" width="7.33203125" style="5" customWidth="1"/>
    <col min="14" max="14" width="1.33203125" style="5" customWidth="1"/>
    <col min="15" max="15" width="91.6640625" style="5" customWidth="1"/>
    <col min="16" max="16" width="0.83203125" style="5" customWidth="1"/>
    <col min="17" max="17" width="59" style="28" customWidth="1"/>
    <col min="18" max="18" width="11.5" style="5"/>
    <col min="19" max="19" width="0" style="5" hidden="1" customWidth="1"/>
    <col min="20" max="23" width="0.83203125" style="5" hidden="1" customWidth="1"/>
    <col min="24" max="27" width="0" style="5" hidden="1" customWidth="1"/>
    <col min="28" max="16384" width="11.5" style="5"/>
  </cols>
  <sheetData>
    <row r="1" spans="1:23" ht="6" customHeight="1">
      <c r="A1" s="164" t="s">
        <v>41</v>
      </c>
      <c r="B1" s="164"/>
      <c r="C1" s="164"/>
      <c r="D1" s="164"/>
      <c r="E1" s="164"/>
      <c r="F1" s="164"/>
      <c r="G1" s="164"/>
      <c r="H1" s="164"/>
      <c r="I1" s="164"/>
      <c r="J1" s="144"/>
      <c r="K1" s="145"/>
      <c r="L1" s="146"/>
      <c r="M1" s="147"/>
      <c r="N1" s="166"/>
      <c r="O1" s="165"/>
      <c r="P1" s="165"/>
      <c r="Q1" s="165"/>
    </row>
    <row r="2" spans="1:23" ht="45.75" customHeight="1">
      <c r="A2" s="164"/>
      <c r="B2" s="164"/>
      <c r="C2" s="164"/>
      <c r="D2" s="164"/>
      <c r="E2" s="164"/>
      <c r="F2" s="164"/>
      <c r="G2" s="164"/>
      <c r="H2" s="164"/>
      <c r="I2" s="164"/>
      <c r="J2" s="76" t="s">
        <v>5</v>
      </c>
      <c r="K2" s="76" t="s">
        <v>40</v>
      </c>
      <c r="L2" s="76" t="s">
        <v>7</v>
      </c>
      <c r="M2" s="76" t="s">
        <v>8</v>
      </c>
      <c r="N2" s="167"/>
      <c r="O2" s="165" t="s">
        <v>9</v>
      </c>
      <c r="P2" s="165"/>
      <c r="Q2" s="165"/>
    </row>
    <row r="3" spans="1:23" ht="76.25" customHeight="1">
      <c r="A3" s="173"/>
      <c r="B3" s="170" t="s">
        <v>10</v>
      </c>
      <c r="C3" s="170"/>
      <c r="D3" s="170"/>
      <c r="E3" s="170"/>
      <c r="F3" s="276"/>
      <c r="G3" s="276"/>
      <c r="H3" s="276"/>
      <c r="I3" s="173"/>
      <c r="J3" s="76"/>
      <c r="K3" s="76"/>
      <c r="L3" s="76"/>
      <c r="M3" s="76"/>
      <c r="N3" s="167"/>
      <c r="O3" s="165"/>
      <c r="P3" s="165"/>
      <c r="Q3" s="165"/>
    </row>
    <row r="4" spans="1:23" ht="7.5" customHeight="1">
      <c r="A4" s="174"/>
      <c r="B4" s="171" t="s">
        <v>11</v>
      </c>
      <c r="C4" s="172"/>
      <c r="D4" s="172"/>
      <c r="E4" s="277"/>
      <c r="F4" s="277"/>
      <c r="G4" s="277"/>
      <c r="H4" s="277"/>
      <c r="I4" s="177"/>
      <c r="J4" s="144"/>
      <c r="K4" s="145"/>
      <c r="L4" s="146"/>
      <c r="M4" s="147"/>
      <c r="N4" s="168"/>
      <c r="O4" s="276" t="s">
        <v>3</v>
      </c>
      <c r="P4" s="168"/>
      <c r="Q4" s="98"/>
    </row>
    <row r="5" spans="1:23" ht="23" customHeight="1">
      <c r="A5" s="174"/>
      <c r="B5" s="171"/>
      <c r="C5" s="172"/>
      <c r="D5" s="172"/>
      <c r="E5" s="277"/>
      <c r="F5" s="277"/>
      <c r="G5" s="277"/>
      <c r="H5" s="277"/>
      <c r="I5" s="176"/>
      <c r="J5" s="60">
        <v>0</v>
      </c>
      <c r="K5" s="60">
        <v>1</v>
      </c>
      <c r="L5" s="60">
        <v>2</v>
      </c>
      <c r="M5" s="61">
        <v>3</v>
      </c>
      <c r="N5" s="168"/>
      <c r="O5" s="276"/>
      <c r="P5" s="168"/>
      <c r="Q5" s="98"/>
    </row>
    <row r="6" spans="1:23" ht="9" customHeight="1">
      <c r="A6" s="168"/>
      <c r="B6" s="207"/>
      <c r="C6" s="208"/>
      <c r="D6" s="208"/>
      <c r="E6" s="207"/>
      <c r="F6" s="207"/>
      <c r="G6" s="207"/>
      <c r="H6" s="207"/>
      <c r="I6" s="207"/>
      <c r="J6" s="209"/>
      <c r="K6" s="210"/>
      <c r="L6" s="211"/>
      <c r="M6" s="212"/>
      <c r="N6" s="207"/>
      <c r="O6" s="207"/>
      <c r="P6" s="168"/>
      <c r="Q6" s="98"/>
    </row>
    <row r="7" spans="1:23" ht="33" customHeight="1">
      <c r="A7" s="168"/>
      <c r="B7" s="213" t="s">
        <v>0</v>
      </c>
      <c r="C7" s="214"/>
      <c r="D7" s="214"/>
      <c r="E7" s="215" t="s">
        <v>4</v>
      </c>
      <c r="F7" s="216"/>
      <c r="G7" s="216"/>
      <c r="H7" s="217"/>
      <c r="I7" s="218" t="s">
        <v>197</v>
      </c>
      <c r="J7" s="219"/>
      <c r="K7" s="219"/>
      <c r="L7" s="219"/>
      <c r="M7" s="219"/>
      <c r="N7" s="220"/>
      <c r="O7" s="221" t="s">
        <v>171</v>
      </c>
      <c r="P7" s="168"/>
      <c r="Q7" s="58" t="s">
        <v>128</v>
      </c>
      <c r="T7" s="1">
        <v>0</v>
      </c>
      <c r="U7" s="2">
        <v>1</v>
      </c>
      <c r="V7" s="3">
        <v>2</v>
      </c>
      <c r="W7" s="4">
        <v>3</v>
      </c>
    </row>
    <row r="8" spans="1:23" ht="6" customHeight="1" thickBot="1">
      <c r="A8" s="168"/>
      <c r="B8" s="178"/>
      <c r="C8" s="179"/>
      <c r="D8" s="179"/>
      <c r="E8" s="178"/>
      <c r="F8" s="178"/>
      <c r="G8" s="178"/>
      <c r="H8" s="178"/>
      <c r="I8" s="180"/>
      <c r="J8" s="144"/>
      <c r="K8" s="145"/>
      <c r="L8" s="146"/>
      <c r="M8" s="147"/>
      <c r="N8" s="225"/>
      <c r="O8" s="228"/>
      <c r="P8" s="168"/>
      <c r="Q8" s="141"/>
      <c r="T8" s="1"/>
      <c r="U8" s="2"/>
      <c r="V8" s="3"/>
      <c r="W8" s="4"/>
    </row>
    <row r="9" spans="1:23" ht="33.75" customHeight="1">
      <c r="A9" s="168"/>
      <c r="B9" s="181" t="s">
        <v>12</v>
      </c>
      <c r="C9" s="6"/>
      <c r="D9" s="6"/>
      <c r="E9" s="185" t="s">
        <v>16</v>
      </c>
      <c r="F9" s="184" t="s">
        <v>175</v>
      </c>
      <c r="G9" s="184"/>
      <c r="H9" s="184"/>
      <c r="I9" s="180"/>
      <c r="J9" s="24"/>
      <c r="K9" s="24"/>
      <c r="L9" s="24"/>
      <c r="M9" s="24"/>
      <c r="N9" s="226"/>
      <c r="O9" s="25"/>
      <c r="P9" s="168"/>
      <c r="Q9" s="39"/>
      <c r="T9" s="14">
        <f>IF(J9="",0,J9)</f>
        <v>0</v>
      </c>
      <c r="U9" s="7"/>
      <c r="V9" s="8"/>
      <c r="W9" s="9"/>
    </row>
    <row r="10" spans="1:23" ht="9" customHeight="1" thickBot="1">
      <c r="A10" s="168"/>
      <c r="B10" s="182"/>
      <c r="C10" s="6"/>
      <c r="D10" s="6"/>
      <c r="E10" s="204"/>
      <c r="F10" s="206"/>
      <c r="G10" s="206"/>
      <c r="H10" s="206"/>
      <c r="I10" s="201"/>
      <c r="J10" s="144"/>
      <c r="K10" s="145"/>
      <c r="L10" s="146"/>
      <c r="M10" s="147"/>
      <c r="N10" s="227"/>
      <c r="O10" s="229"/>
      <c r="P10" s="168"/>
      <c r="Q10" s="142"/>
      <c r="T10" s="10"/>
      <c r="U10" s="14">
        <f>IF(K10="",0,K10)</f>
        <v>0</v>
      </c>
      <c r="V10" s="11"/>
      <c r="W10" s="12"/>
    </row>
    <row r="11" spans="1:23" ht="54.75" customHeight="1">
      <c r="A11" s="168"/>
      <c r="B11" s="182"/>
      <c r="C11" s="6"/>
      <c r="D11" s="6"/>
      <c r="E11" s="185" t="s">
        <v>17</v>
      </c>
      <c r="F11" s="184" t="s">
        <v>126</v>
      </c>
      <c r="G11" s="184"/>
      <c r="H11" s="184"/>
      <c r="I11" s="180"/>
      <c r="J11" s="24"/>
      <c r="K11" s="24"/>
      <c r="L11" s="24"/>
      <c r="M11" s="24"/>
      <c r="N11" s="226"/>
      <c r="O11" s="25"/>
      <c r="P11" s="168"/>
      <c r="Q11" s="39"/>
      <c r="T11" s="14">
        <f>IF(J11="",0,J11)</f>
        <v>0</v>
      </c>
      <c r="U11" s="7"/>
      <c r="V11" s="8"/>
      <c r="W11" s="9"/>
    </row>
    <row r="12" spans="1:23" ht="9" customHeight="1" thickBot="1">
      <c r="A12" s="168"/>
      <c r="B12" s="182"/>
      <c r="C12" s="6"/>
      <c r="D12" s="6"/>
      <c r="E12" s="204"/>
      <c r="F12" s="178"/>
      <c r="G12" s="178"/>
      <c r="H12" s="178"/>
      <c r="I12" s="201"/>
      <c r="J12" s="144"/>
      <c r="K12" s="145"/>
      <c r="L12" s="146"/>
      <c r="M12" s="147"/>
      <c r="N12" s="227"/>
      <c r="O12" s="229"/>
      <c r="P12" s="168"/>
      <c r="Q12" s="142"/>
      <c r="T12" s="10"/>
      <c r="U12" s="14">
        <f>IF(K12="",0,K12)</f>
        <v>0</v>
      </c>
      <c r="V12" s="11"/>
      <c r="W12" s="12"/>
    </row>
    <row r="13" spans="1:23" ht="33.75" customHeight="1">
      <c r="A13" s="168"/>
      <c r="B13" s="182"/>
      <c r="C13" s="6"/>
      <c r="D13" s="6"/>
      <c r="E13" s="185" t="s">
        <v>18</v>
      </c>
      <c r="F13" s="184" t="s">
        <v>176</v>
      </c>
      <c r="G13" s="184"/>
      <c r="H13" s="184"/>
      <c r="I13" s="180"/>
      <c r="J13" s="24"/>
      <c r="K13" s="24"/>
      <c r="L13" s="24"/>
      <c r="M13" s="24"/>
      <c r="N13" s="226"/>
      <c r="O13" s="25"/>
      <c r="P13" s="168"/>
      <c r="Q13" s="39"/>
      <c r="T13" s="14">
        <f>IF(J13="",0,J13)</f>
        <v>0</v>
      </c>
      <c r="U13" s="7"/>
      <c r="V13" s="8"/>
      <c r="W13" s="9"/>
    </row>
    <row r="14" spans="1:23" ht="9" customHeight="1" thickBot="1">
      <c r="A14" s="168"/>
      <c r="B14" s="182"/>
      <c r="C14" s="6"/>
      <c r="D14" s="6"/>
      <c r="E14" s="204"/>
      <c r="F14" s="178"/>
      <c r="G14" s="178"/>
      <c r="H14" s="178"/>
      <c r="I14" s="201"/>
      <c r="J14" s="144"/>
      <c r="K14" s="145"/>
      <c r="L14" s="146"/>
      <c r="M14" s="147"/>
      <c r="N14" s="227"/>
      <c r="O14" s="229"/>
      <c r="P14" s="168"/>
      <c r="Q14" s="142"/>
      <c r="T14" s="10"/>
      <c r="U14" s="14">
        <f>IF(K14="",0,K14)</f>
        <v>0</v>
      </c>
      <c r="V14" s="11"/>
      <c r="W14" s="12"/>
    </row>
    <row r="15" spans="1:23" ht="33.75" customHeight="1">
      <c r="A15" s="168"/>
      <c r="B15" s="182"/>
      <c r="C15" s="6"/>
      <c r="D15" s="6"/>
      <c r="E15" s="185" t="s">
        <v>19</v>
      </c>
      <c r="F15" s="184" t="s">
        <v>32</v>
      </c>
      <c r="G15" s="184"/>
      <c r="H15" s="184"/>
      <c r="I15" s="180"/>
      <c r="J15" s="24"/>
      <c r="K15" s="24"/>
      <c r="L15" s="24"/>
      <c r="M15" s="24"/>
      <c r="N15" s="226"/>
      <c r="O15" s="25"/>
      <c r="P15" s="168"/>
      <c r="Q15" s="39"/>
      <c r="T15" s="14">
        <f>IF(J15="",0,J15)</f>
        <v>0</v>
      </c>
      <c r="U15" s="7"/>
      <c r="V15" s="8"/>
      <c r="W15" s="9"/>
    </row>
    <row r="16" spans="1:23" ht="9" customHeight="1" thickBot="1">
      <c r="A16" s="168"/>
      <c r="B16" s="182"/>
      <c r="C16" s="6"/>
      <c r="D16" s="6"/>
      <c r="E16" s="204"/>
      <c r="F16" s="178"/>
      <c r="G16" s="178"/>
      <c r="H16" s="178"/>
      <c r="I16" s="201"/>
      <c r="J16" s="144"/>
      <c r="K16" s="145"/>
      <c r="L16" s="146"/>
      <c r="M16" s="147"/>
      <c r="N16" s="227"/>
      <c r="O16" s="229"/>
      <c r="P16" s="168"/>
      <c r="Q16" s="142"/>
      <c r="T16" s="10"/>
      <c r="U16" s="14">
        <f>IF(K16="",0,K16)</f>
        <v>0</v>
      </c>
      <c r="V16" s="11"/>
      <c r="W16" s="12"/>
    </row>
    <row r="17" spans="1:23" ht="45" customHeight="1">
      <c r="A17" s="168"/>
      <c r="B17" s="182"/>
      <c r="C17" s="6"/>
      <c r="D17" s="6"/>
      <c r="E17" s="185" t="s">
        <v>33</v>
      </c>
      <c r="F17" s="184" t="s">
        <v>106</v>
      </c>
      <c r="G17" s="184"/>
      <c r="H17" s="184"/>
      <c r="I17" s="180"/>
      <c r="J17" s="24"/>
      <c r="K17" s="24"/>
      <c r="L17" s="24"/>
      <c r="M17" s="24"/>
      <c r="N17" s="226"/>
      <c r="O17" s="25"/>
      <c r="P17" s="168"/>
      <c r="Q17" s="39"/>
      <c r="T17" s="14">
        <f>IF(J17="",0,J17)</f>
        <v>0</v>
      </c>
      <c r="U17" s="7"/>
      <c r="V17" s="8"/>
      <c r="W17" s="9"/>
    </row>
    <row r="18" spans="1:23" ht="9" customHeight="1" thickBot="1">
      <c r="A18" s="168"/>
      <c r="B18" s="182"/>
      <c r="C18" s="6"/>
      <c r="D18" s="6"/>
      <c r="E18" s="204"/>
      <c r="F18" s="178"/>
      <c r="G18" s="178"/>
      <c r="H18" s="178"/>
      <c r="I18" s="201"/>
      <c r="J18" s="144"/>
      <c r="K18" s="145"/>
      <c r="L18" s="146"/>
      <c r="M18" s="147"/>
      <c r="N18" s="227"/>
      <c r="O18" s="229"/>
      <c r="P18" s="168"/>
      <c r="Q18" s="142"/>
      <c r="T18" s="10"/>
      <c r="U18" s="14">
        <f>IF(K18="",0,K18)</f>
        <v>0</v>
      </c>
      <c r="V18" s="11"/>
      <c r="W18" s="12"/>
    </row>
    <row r="19" spans="1:23" ht="33.75" customHeight="1">
      <c r="A19" s="168"/>
      <c r="B19" s="182"/>
      <c r="C19" s="6"/>
      <c r="D19" s="6"/>
      <c r="E19" s="185" t="s">
        <v>34</v>
      </c>
      <c r="F19" s="186" t="s">
        <v>121</v>
      </c>
      <c r="G19" s="187"/>
      <c r="H19" s="188"/>
      <c r="I19" s="180"/>
      <c r="J19" s="24"/>
      <c r="K19" s="24"/>
      <c r="L19" s="24"/>
      <c r="M19" s="24"/>
      <c r="N19" s="226"/>
      <c r="O19" s="25"/>
      <c r="P19" s="168"/>
      <c r="Q19" s="39"/>
      <c r="T19" s="14">
        <f>IF(J19="",0,J19)</f>
        <v>0</v>
      </c>
      <c r="U19" s="7"/>
      <c r="V19" s="8"/>
      <c r="W19" s="9"/>
    </row>
    <row r="20" spans="1:23" ht="9" customHeight="1" thickBot="1">
      <c r="A20" s="168"/>
      <c r="B20" s="182"/>
      <c r="C20" s="6"/>
      <c r="D20" s="6"/>
      <c r="E20" s="204"/>
      <c r="F20" s="178"/>
      <c r="G20" s="178"/>
      <c r="H20" s="178"/>
      <c r="I20" s="201"/>
      <c r="J20" s="144"/>
      <c r="K20" s="145"/>
      <c r="L20" s="146"/>
      <c r="M20" s="147"/>
      <c r="N20" s="227"/>
      <c r="O20" s="229"/>
      <c r="P20" s="168"/>
      <c r="Q20" s="142"/>
      <c r="T20" s="10"/>
      <c r="U20" s="22"/>
      <c r="V20" s="11"/>
      <c r="W20" s="12"/>
    </row>
    <row r="21" spans="1:23" ht="42.75" customHeight="1">
      <c r="A21" s="168"/>
      <c r="B21" s="182"/>
      <c r="C21" s="6"/>
      <c r="D21" s="6"/>
      <c r="E21" s="185" t="s">
        <v>35</v>
      </c>
      <c r="F21" s="184" t="s">
        <v>118</v>
      </c>
      <c r="G21" s="184"/>
      <c r="H21" s="184"/>
      <c r="I21" s="180"/>
      <c r="J21" s="24"/>
      <c r="K21" s="24"/>
      <c r="L21" s="24"/>
      <c r="M21" s="24"/>
      <c r="N21" s="226"/>
      <c r="O21" s="25"/>
      <c r="P21" s="168"/>
      <c r="Q21" s="39"/>
      <c r="T21" s="14">
        <f>IF(J21="",0,J21)</f>
        <v>0</v>
      </c>
      <c r="U21" s="7"/>
      <c r="V21" s="8"/>
      <c r="W21" s="9"/>
    </row>
    <row r="22" spans="1:23" ht="9" customHeight="1" thickBot="1">
      <c r="A22" s="168"/>
      <c r="B22" s="182"/>
      <c r="C22" s="6"/>
      <c r="D22" s="6"/>
      <c r="E22" s="204"/>
      <c r="F22" s="178"/>
      <c r="G22" s="178"/>
      <c r="H22" s="178"/>
      <c r="I22" s="201"/>
      <c r="J22" s="144"/>
      <c r="K22" s="145"/>
      <c r="L22" s="146"/>
      <c r="M22" s="147"/>
      <c r="N22" s="227"/>
      <c r="O22" s="229"/>
      <c r="P22" s="168"/>
      <c r="Q22" s="142"/>
      <c r="T22" s="10"/>
      <c r="U22" s="14">
        <f>IF(K22="",0,K22)</f>
        <v>0</v>
      </c>
      <c r="V22" s="11"/>
      <c r="W22" s="12"/>
    </row>
    <row r="23" spans="1:23" ht="48" customHeight="1">
      <c r="A23" s="168"/>
      <c r="B23" s="182"/>
      <c r="C23" s="6"/>
      <c r="D23" s="6"/>
      <c r="E23" s="185" t="s">
        <v>36</v>
      </c>
      <c r="F23" s="184" t="s">
        <v>119</v>
      </c>
      <c r="G23" s="184"/>
      <c r="H23" s="184"/>
      <c r="I23" s="180"/>
      <c r="J23" s="24"/>
      <c r="K23" s="24"/>
      <c r="L23" s="24"/>
      <c r="M23" s="24"/>
      <c r="N23" s="226"/>
      <c r="O23" s="25"/>
      <c r="P23" s="168"/>
      <c r="Q23" s="39"/>
      <c r="T23" s="14">
        <f>IF(J23="",0,J23)</f>
        <v>0</v>
      </c>
      <c r="U23" s="7"/>
      <c r="V23" s="8"/>
      <c r="W23" s="9"/>
    </row>
    <row r="24" spans="1:23" ht="9" customHeight="1" thickBot="1">
      <c r="A24" s="168"/>
      <c r="B24" s="182"/>
      <c r="C24" s="6"/>
      <c r="D24" s="6"/>
      <c r="E24" s="204"/>
      <c r="F24" s="178"/>
      <c r="G24" s="178"/>
      <c r="H24" s="178"/>
      <c r="I24" s="201"/>
      <c r="J24" s="144"/>
      <c r="K24" s="145"/>
      <c r="L24" s="146"/>
      <c r="M24" s="147"/>
      <c r="N24" s="227"/>
      <c r="O24" s="229"/>
      <c r="P24" s="168"/>
      <c r="Q24" s="142"/>
      <c r="T24" s="10"/>
      <c r="U24" s="14">
        <f>IF(K24="",0,K24)</f>
        <v>0</v>
      </c>
      <c r="V24" s="11"/>
      <c r="W24" s="12"/>
    </row>
    <row r="25" spans="1:23" ht="33.75" customHeight="1">
      <c r="A25" s="168"/>
      <c r="B25" s="182"/>
      <c r="C25" s="6"/>
      <c r="D25" s="6"/>
      <c r="E25" s="185" t="s">
        <v>37</v>
      </c>
      <c r="F25" s="184" t="s">
        <v>38</v>
      </c>
      <c r="G25" s="184"/>
      <c r="H25" s="184"/>
      <c r="I25" s="180"/>
      <c r="J25" s="24"/>
      <c r="K25" s="24"/>
      <c r="L25" s="24"/>
      <c r="M25" s="24"/>
      <c r="N25" s="226"/>
      <c r="O25" s="25"/>
      <c r="P25" s="168"/>
      <c r="Q25" s="39"/>
      <c r="T25" s="14">
        <f>IF(J25="",0,J25)</f>
        <v>0</v>
      </c>
      <c r="U25" s="7"/>
      <c r="V25" s="8"/>
      <c r="W25" s="9"/>
    </row>
    <row r="26" spans="1:23" ht="9" customHeight="1" thickBot="1">
      <c r="A26" s="168"/>
      <c r="B26" s="182"/>
      <c r="C26" s="6"/>
      <c r="D26" s="6"/>
      <c r="E26" s="204"/>
      <c r="F26" s="178"/>
      <c r="G26" s="178"/>
      <c r="H26" s="178"/>
      <c r="I26" s="201"/>
      <c r="J26" s="144"/>
      <c r="K26" s="145"/>
      <c r="L26" s="146"/>
      <c r="M26" s="147"/>
      <c r="N26" s="227"/>
      <c r="O26" s="229"/>
      <c r="P26" s="168"/>
      <c r="Q26" s="142"/>
      <c r="T26" s="10"/>
      <c r="U26" s="14">
        <f>IF(K26="",0,K26)</f>
        <v>0</v>
      </c>
      <c r="V26" s="11"/>
      <c r="W26" s="12"/>
    </row>
    <row r="27" spans="1:23" ht="33.75" customHeight="1">
      <c r="A27" s="168"/>
      <c r="B27" s="182"/>
      <c r="C27" s="6"/>
      <c r="D27" s="6"/>
      <c r="E27" s="185" t="s">
        <v>51</v>
      </c>
      <c r="F27" s="186" t="s">
        <v>39</v>
      </c>
      <c r="G27" s="187"/>
      <c r="H27" s="188"/>
      <c r="I27" s="180"/>
      <c r="J27" s="24"/>
      <c r="K27" s="24"/>
      <c r="L27" s="24"/>
      <c r="M27" s="24"/>
      <c r="N27" s="226"/>
      <c r="O27" s="25"/>
      <c r="P27" s="168"/>
      <c r="Q27" s="39"/>
      <c r="T27" s="14">
        <f>IF(J27="",0,J27)</f>
        <v>0</v>
      </c>
      <c r="U27" s="7"/>
      <c r="V27" s="8"/>
      <c r="W27" s="9"/>
    </row>
    <row r="28" spans="1:23" ht="9" customHeight="1" thickBot="1">
      <c r="A28" s="168"/>
      <c r="B28" s="182"/>
      <c r="C28" s="6"/>
      <c r="D28" s="6"/>
      <c r="E28" s="204"/>
      <c r="F28" s="178"/>
      <c r="G28" s="178"/>
      <c r="H28" s="178"/>
      <c r="I28" s="201"/>
      <c r="J28" s="144"/>
      <c r="K28" s="145"/>
      <c r="L28" s="146"/>
      <c r="M28" s="147"/>
      <c r="N28" s="227"/>
      <c r="O28" s="229"/>
      <c r="P28" s="168"/>
      <c r="Q28" s="142"/>
      <c r="T28" s="10"/>
      <c r="U28" s="14">
        <f>IF(K28="",0,K28)</f>
        <v>0</v>
      </c>
      <c r="V28" s="11"/>
      <c r="W28" s="12"/>
    </row>
    <row r="29" spans="1:23" ht="33.75" customHeight="1">
      <c r="A29" s="168"/>
      <c r="B29" s="183"/>
      <c r="C29" s="6"/>
      <c r="D29" s="6"/>
      <c r="E29" s="185" t="s">
        <v>52</v>
      </c>
      <c r="F29" s="186" t="s">
        <v>177</v>
      </c>
      <c r="G29" s="187"/>
      <c r="H29" s="188"/>
      <c r="I29" s="180"/>
      <c r="J29" s="24"/>
      <c r="K29" s="24"/>
      <c r="L29" s="24"/>
      <c r="M29" s="24"/>
      <c r="N29" s="226"/>
      <c r="O29" s="25"/>
      <c r="P29" s="168"/>
      <c r="Q29" s="39"/>
      <c r="T29" s="14">
        <f>IF(J29="",0,J29)</f>
        <v>0</v>
      </c>
      <c r="U29" s="7"/>
      <c r="V29" s="8"/>
      <c r="W29" s="9"/>
    </row>
    <row r="30" spans="1:23" ht="6" customHeight="1" thickBot="1">
      <c r="A30" s="168"/>
      <c r="B30" s="205"/>
      <c r="C30" s="179"/>
      <c r="D30" s="179"/>
      <c r="E30" s="204"/>
      <c r="F30" s="178"/>
      <c r="G30" s="178"/>
      <c r="H30" s="178"/>
      <c r="I30" s="201"/>
      <c r="J30" s="144"/>
      <c r="K30" s="145"/>
      <c r="L30" s="146"/>
      <c r="M30" s="147"/>
      <c r="N30" s="227"/>
      <c r="O30" s="229"/>
      <c r="P30" s="168"/>
      <c r="Q30" s="142"/>
      <c r="T30" s="1"/>
      <c r="U30" s="2"/>
      <c r="V30" s="3"/>
      <c r="W30" s="4"/>
    </row>
    <row r="31" spans="1:23" ht="33.75" customHeight="1">
      <c r="A31" s="168"/>
      <c r="B31" s="181" t="s">
        <v>46</v>
      </c>
      <c r="C31" s="6"/>
      <c r="D31" s="6"/>
      <c r="E31" s="185" t="s">
        <v>47</v>
      </c>
      <c r="F31" s="184" t="s">
        <v>178</v>
      </c>
      <c r="G31" s="184"/>
      <c r="H31" s="184"/>
      <c r="I31" s="180"/>
      <c r="J31" s="24"/>
      <c r="K31" s="24"/>
      <c r="L31" s="24"/>
      <c r="M31" s="24"/>
      <c r="N31" s="226"/>
      <c r="O31" s="25"/>
      <c r="P31" s="168"/>
      <c r="Q31" s="39"/>
      <c r="T31" s="14">
        <f>IF(J31="",0,J31)</f>
        <v>0</v>
      </c>
      <c r="U31" s="7"/>
      <c r="V31" s="8"/>
      <c r="W31" s="9"/>
    </row>
    <row r="32" spans="1:23" ht="9" customHeight="1" thickBot="1">
      <c r="A32" s="168"/>
      <c r="B32" s="182"/>
      <c r="C32" s="6"/>
      <c r="D32" s="6"/>
      <c r="E32" s="204"/>
      <c r="F32" s="178"/>
      <c r="G32" s="178"/>
      <c r="H32" s="178"/>
      <c r="I32" s="201"/>
      <c r="J32" s="144"/>
      <c r="K32" s="145"/>
      <c r="L32" s="146"/>
      <c r="M32" s="147"/>
      <c r="N32" s="227"/>
      <c r="O32" s="229"/>
      <c r="P32" s="168"/>
      <c r="Q32" s="142"/>
      <c r="T32" s="10"/>
      <c r="U32" s="14">
        <f>IF(K32="",0,K32)</f>
        <v>0</v>
      </c>
      <c r="V32" s="11"/>
      <c r="W32" s="12"/>
    </row>
    <row r="33" spans="1:23" ht="33.75" customHeight="1">
      <c r="A33" s="168"/>
      <c r="B33" s="182"/>
      <c r="C33" s="6"/>
      <c r="D33" s="6"/>
      <c r="E33" s="185" t="s">
        <v>48</v>
      </c>
      <c r="F33" s="184" t="s">
        <v>53</v>
      </c>
      <c r="G33" s="184"/>
      <c r="H33" s="184"/>
      <c r="I33" s="180"/>
      <c r="J33" s="24"/>
      <c r="K33" s="24"/>
      <c r="L33" s="24"/>
      <c r="M33" s="24"/>
      <c r="N33" s="226"/>
      <c r="O33" s="25"/>
      <c r="P33" s="168"/>
      <c r="Q33" s="39"/>
      <c r="T33" s="14">
        <f>IF(J33="",0,J33)</f>
        <v>0</v>
      </c>
      <c r="U33" s="7"/>
      <c r="V33" s="8"/>
      <c r="W33" s="9"/>
    </row>
    <row r="34" spans="1:23" ht="9" customHeight="1" thickBot="1">
      <c r="A34" s="168"/>
      <c r="B34" s="182"/>
      <c r="C34" s="6"/>
      <c r="D34" s="6"/>
      <c r="E34" s="204"/>
      <c r="F34" s="178"/>
      <c r="G34" s="178"/>
      <c r="H34" s="178"/>
      <c r="I34" s="201"/>
      <c r="J34" s="144"/>
      <c r="K34" s="145"/>
      <c r="L34" s="146"/>
      <c r="M34" s="147"/>
      <c r="N34" s="227"/>
      <c r="O34" s="229"/>
      <c r="P34" s="168"/>
      <c r="Q34" s="142"/>
      <c r="T34" s="10"/>
      <c r="U34" s="14">
        <f>IF(K34="",0,K34)</f>
        <v>0</v>
      </c>
      <c r="V34" s="11"/>
      <c r="W34" s="12"/>
    </row>
    <row r="35" spans="1:23" ht="33.75" customHeight="1">
      <c r="A35" s="168"/>
      <c r="B35" s="182"/>
      <c r="C35" s="6"/>
      <c r="D35" s="6"/>
      <c r="E35" s="185" t="s">
        <v>49</v>
      </c>
      <c r="F35" s="184" t="s">
        <v>120</v>
      </c>
      <c r="G35" s="184"/>
      <c r="H35" s="184"/>
      <c r="I35" s="180"/>
      <c r="J35" s="24"/>
      <c r="K35" s="24"/>
      <c r="L35" s="24"/>
      <c r="M35" s="24"/>
      <c r="N35" s="226"/>
      <c r="O35" s="25"/>
      <c r="P35" s="168"/>
      <c r="Q35" s="39"/>
      <c r="T35" s="14">
        <f>IF(J35="",0,J35)</f>
        <v>0</v>
      </c>
      <c r="U35" s="7"/>
      <c r="V35" s="8"/>
      <c r="W35" s="9"/>
    </row>
    <row r="36" spans="1:23" ht="9" customHeight="1" thickBot="1">
      <c r="A36" s="168"/>
      <c r="B36" s="182"/>
      <c r="C36" s="6"/>
      <c r="D36" s="6"/>
      <c r="E36" s="204"/>
      <c r="F36" s="178"/>
      <c r="G36" s="178"/>
      <c r="H36" s="178"/>
      <c r="I36" s="201"/>
      <c r="J36" s="144"/>
      <c r="K36" s="145"/>
      <c r="L36" s="146"/>
      <c r="M36" s="147"/>
      <c r="N36" s="227"/>
      <c r="O36" s="229"/>
      <c r="P36" s="168"/>
      <c r="Q36" s="142"/>
      <c r="T36" s="10"/>
      <c r="U36" s="14">
        <f>IF(K36="",0,K36)</f>
        <v>0</v>
      </c>
      <c r="V36" s="11"/>
      <c r="W36" s="12"/>
    </row>
    <row r="37" spans="1:23" ht="33.75" customHeight="1">
      <c r="A37" s="168"/>
      <c r="B37" s="182"/>
      <c r="C37" s="6"/>
      <c r="D37" s="6"/>
      <c r="E37" s="185" t="s">
        <v>50</v>
      </c>
      <c r="F37" s="184" t="s">
        <v>122</v>
      </c>
      <c r="G37" s="184"/>
      <c r="H37" s="184"/>
      <c r="I37" s="180"/>
      <c r="J37" s="24"/>
      <c r="K37" s="24"/>
      <c r="L37" s="24"/>
      <c r="M37" s="24"/>
      <c r="N37" s="226"/>
      <c r="O37" s="25"/>
      <c r="P37" s="168"/>
      <c r="Q37" s="39"/>
      <c r="T37" s="14">
        <f>IF(J37="",0,J37)</f>
        <v>0</v>
      </c>
      <c r="U37" s="7"/>
      <c r="V37" s="8"/>
      <c r="W37" s="9"/>
    </row>
    <row r="38" spans="1:23" ht="9" customHeight="1" thickBot="1">
      <c r="A38" s="168"/>
      <c r="B38" s="182"/>
      <c r="C38" s="6"/>
      <c r="D38" s="6"/>
      <c r="E38" s="204"/>
      <c r="F38" s="178"/>
      <c r="G38" s="178"/>
      <c r="H38" s="178"/>
      <c r="I38" s="201"/>
      <c r="J38" s="144"/>
      <c r="K38" s="145"/>
      <c r="L38" s="146"/>
      <c r="M38" s="147"/>
      <c r="N38" s="227"/>
      <c r="O38" s="229"/>
      <c r="P38" s="168"/>
      <c r="Q38" s="142"/>
      <c r="T38" s="10"/>
      <c r="U38" s="22"/>
      <c r="V38" s="11"/>
      <c r="W38" s="12"/>
    </row>
    <row r="39" spans="1:23" ht="33.75" customHeight="1">
      <c r="A39" s="168"/>
      <c r="B39" s="183"/>
      <c r="C39" s="6"/>
      <c r="D39" s="6"/>
      <c r="E39" s="185" t="s">
        <v>123</v>
      </c>
      <c r="F39" s="184" t="s">
        <v>179</v>
      </c>
      <c r="G39" s="184"/>
      <c r="H39" s="184"/>
      <c r="I39" s="180"/>
      <c r="J39" s="24"/>
      <c r="K39" s="24"/>
      <c r="L39" s="24"/>
      <c r="M39" s="24"/>
      <c r="N39" s="226"/>
      <c r="O39" s="25"/>
      <c r="P39" s="168"/>
      <c r="Q39" s="39"/>
      <c r="T39" s="14">
        <f>IF(J39="",0,J39)</f>
        <v>0</v>
      </c>
      <c r="U39" s="7"/>
      <c r="V39" s="8"/>
      <c r="W39" s="9"/>
    </row>
    <row r="40" spans="1:23" ht="6" customHeight="1" thickBot="1">
      <c r="A40" s="168"/>
      <c r="B40" s="205"/>
      <c r="C40" s="179"/>
      <c r="D40" s="179"/>
      <c r="E40" s="204"/>
      <c r="F40" s="178"/>
      <c r="G40" s="178"/>
      <c r="H40" s="178"/>
      <c r="I40" s="201"/>
      <c r="J40" s="144"/>
      <c r="K40" s="145"/>
      <c r="L40" s="146"/>
      <c r="M40" s="147"/>
      <c r="N40" s="227"/>
      <c r="O40" s="229"/>
      <c r="P40" s="168"/>
      <c r="Q40" s="142"/>
      <c r="T40" s="1"/>
      <c r="U40" s="2"/>
      <c r="V40" s="3"/>
      <c r="W40" s="4"/>
    </row>
    <row r="41" spans="1:23" ht="33.75" customHeight="1">
      <c r="A41" s="168"/>
      <c r="B41" s="181" t="s">
        <v>13</v>
      </c>
      <c r="C41" s="6"/>
      <c r="D41" s="6"/>
      <c r="E41" s="185" t="s">
        <v>20</v>
      </c>
      <c r="F41" s="184" t="s">
        <v>182</v>
      </c>
      <c r="G41" s="184"/>
      <c r="H41" s="184"/>
      <c r="I41" s="180"/>
      <c r="J41" s="24"/>
      <c r="K41" s="24"/>
      <c r="L41" s="24"/>
      <c r="M41" s="24"/>
      <c r="N41" s="226"/>
      <c r="O41" s="25"/>
      <c r="P41" s="168"/>
      <c r="Q41" s="39"/>
      <c r="T41" s="14">
        <f>IF(J41="",0,J41)</f>
        <v>0</v>
      </c>
      <c r="U41" s="7"/>
      <c r="V41" s="8"/>
      <c r="W41" s="9"/>
    </row>
    <row r="42" spans="1:23" ht="9" customHeight="1" thickBot="1">
      <c r="A42" s="168"/>
      <c r="B42" s="182"/>
      <c r="C42" s="6"/>
      <c r="D42" s="6"/>
      <c r="E42" s="204"/>
      <c r="F42" s="178"/>
      <c r="G42" s="178"/>
      <c r="H42" s="178"/>
      <c r="I42" s="201"/>
      <c r="J42" s="144"/>
      <c r="K42" s="145"/>
      <c r="L42" s="146"/>
      <c r="M42" s="147"/>
      <c r="N42" s="227"/>
      <c r="O42" s="229"/>
      <c r="P42" s="168"/>
      <c r="Q42" s="143"/>
      <c r="T42" s="10"/>
      <c r="U42" s="14">
        <f>IF(K42="",0,K42)</f>
        <v>0</v>
      </c>
      <c r="V42" s="11"/>
      <c r="W42" s="12"/>
    </row>
    <row r="43" spans="1:23" ht="33.75" customHeight="1">
      <c r="A43" s="168"/>
      <c r="B43" s="182"/>
      <c r="C43" s="6"/>
      <c r="D43" s="6"/>
      <c r="E43" s="185" t="s">
        <v>21</v>
      </c>
      <c r="F43" s="184" t="s">
        <v>180</v>
      </c>
      <c r="G43" s="184"/>
      <c r="H43" s="184"/>
      <c r="I43" s="180"/>
      <c r="J43" s="24"/>
      <c r="K43" s="24"/>
      <c r="L43" s="24"/>
      <c r="M43" s="24"/>
      <c r="N43" s="226"/>
      <c r="O43" s="25"/>
      <c r="P43" s="168"/>
      <c r="Q43" s="39"/>
      <c r="T43" s="14">
        <f>IF(J43="",0,J43)</f>
        <v>0</v>
      </c>
      <c r="U43" s="7"/>
      <c r="V43" s="8"/>
      <c r="W43" s="9"/>
    </row>
    <row r="44" spans="1:23" ht="9" customHeight="1" thickBot="1">
      <c r="A44" s="168"/>
      <c r="B44" s="182"/>
      <c r="C44" s="6"/>
      <c r="D44" s="6"/>
      <c r="E44" s="204"/>
      <c r="F44" s="178"/>
      <c r="G44" s="178"/>
      <c r="H44" s="178"/>
      <c r="I44" s="201"/>
      <c r="J44" s="144"/>
      <c r="K44" s="145"/>
      <c r="L44" s="146"/>
      <c r="M44" s="147"/>
      <c r="N44" s="227"/>
      <c r="O44" s="229"/>
      <c r="P44" s="168"/>
      <c r="Q44" s="143"/>
      <c r="T44" s="10"/>
      <c r="U44" s="14">
        <f>IF(K44="",0,K44)</f>
        <v>0</v>
      </c>
      <c r="V44" s="11"/>
      <c r="W44" s="12"/>
    </row>
    <row r="45" spans="1:23" ht="33.75" customHeight="1">
      <c r="A45" s="168"/>
      <c r="B45" s="182"/>
      <c r="C45" s="6"/>
      <c r="D45" s="6"/>
      <c r="E45" s="185" t="s">
        <v>22</v>
      </c>
      <c r="F45" s="186" t="s">
        <v>181</v>
      </c>
      <c r="G45" s="187"/>
      <c r="H45" s="188"/>
      <c r="I45" s="180"/>
      <c r="J45" s="24"/>
      <c r="K45" s="24"/>
      <c r="L45" s="24"/>
      <c r="M45" s="24"/>
      <c r="N45" s="226"/>
      <c r="O45" s="25"/>
      <c r="P45" s="168"/>
      <c r="Q45" s="39"/>
      <c r="T45" s="14">
        <f>IF(J45="",0,J45)</f>
        <v>0</v>
      </c>
      <c r="U45" s="7"/>
      <c r="V45" s="8"/>
      <c r="W45" s="9"/>
    </row>
    <row r="46" spans="1:23" ht="9" customHeight="1" thickBot="1">
      <c r="A46" s="168"/>
      <c r="B46" s="182"/>
      <c r="C46" s="6"/>
      <c r="D46" s="6"/>
      <c r="E46" s="204"/>
      <c r="F46" s="178"/>
      <c r="G46" s="178"/>
      <c r="H46" s="178"/>
      <c r="I46" s="201"/>
      <c r="J46" s="144"/>
      <c r="K46" s="145"/>
      <c r="L46" s="146"/>
      <c r="M46" s="147"/>
      <c r="N46" s="227"/>
      <c r="O46" s="229"/>
      <c r="P46" s="168"/>
      <c r="Q46" s="143"/>
      <c r="T46" s="10"/>
      <c r="U46" s="14">
        <f>IF(K46="",0,K46)</f>
        <v>0</v>
      </c>
      <c r="V46" s="11"/>
      <c r="W46" s="12"/>
    </row>
    <row r="47" spans="1:23" ht="33.75" customHeight="1">
      <c r="A47" s="168"/>
      <c r="B47" s="182"/>
      <c r="C47" s="6"/>
      <c r="D47" s="6"/>
      <c r="E47" s="185" t="s">
        <v>23</v>
      </c>
      <c r="F47" s="184" t="s">
        <v>55</v>
      </c>
      <c r="G47" s="184"/>
      <c r="H47" s="184"/>
      <c r="I47" s="180"/>
      <c r="J47" s="24"/>
      <c r="K47" s="24"/>
      <c r="L47" s="24"/>
      <c r="M47" s="24"/>
      <c r="N47" s="226"/>
      <c r="O47" s="25"/>
      <c r="P47" s="168"/>
      <c r="Q47" s="39"/>
      <c r="T47" s="14">
        <f>IF(J47="",0,J47)</f>
        <v>0</v>
      </c>
      <c r="U47" s="7"/>
      <c r="V47" s="8"/>
      <c r="W47" s="9"/>
    </row>
    <row r="48" spans="1:23" ht="9" customHeight="1" thickBot="1">
      <c r="A48" s="168"/>
      <c r="B48" s="182"/>
      <c r="C48" s="6"/>
      <c r="D48" s="6"/>
      <c r="E48" s="204"/>
      <c r="F48" s="178"/>
      <c r="G48" s="178"/>
      <c r="H48" s="178"/>
      <c r="I48" s="201"/>
      <c r="J48" s="144"/>
      <c r="K48" s="145"/>
      <c r="L48" s="146"/>
      <c r="M48" s="147"/>
      <c r="N48" s="227"/>
      <c r="O48" s="229"/>
      <c r="P48" s="168"/>
      <c r="Q48" s="143"/>
      <c r="T48" s="10"/>
      <c r="U48" s="22"/>
      <c r="V48" s="11"/>
      <c r="W48" s="12"/>
    </row>
    <row r="49" spans="1:23" ht="45" customHeight="1">
      <c r="A49" s="168"/>
      <c r="B49" s="182"/>
      <c r="C49" s="6"/>
      <c r="D49" s="6"/>
      <c r="E49" s="185" t="s">
        <v>56</v>
      </c>
      <c r="F49" s="184" t="s">
        <v>54</v>
      </c>
      <c r="G49" s="184"/>
      <c r="H49" s="184"/>
      <c r="I49" s="180"/>
      <c r="J49" s="24"/>
      <c r="K49" s="24"/>
      <c r="L49" s="24"/>
      <c r="M49" s="24"/>
      <c r="N49" s="226"/>
      <c r="O49" s="25"/>
      <c r="P49" s="168"/>
      <c r="Q49" s="55"/>
      <c r="T49" s="14">
        <f>IF(J49="",0,J49)</f>
        <v>0</v>
      </c>
      <c r="U49" s="7"/>
      <c r="V49" s="8"/>
      <c r="W49" s="9"/>
    </row>
    <row r="50" spans="1:23" ht="9" customHeight="1" thickBot="1">
      <c r="A50" s="168"/>
      <c r="B50" s="182"/>
      <c r="C50" s="6"/>
      <c r="D50" s="6"/>
      <c r="E50" s="204"/>
      <c r="F50" s="178"/>
      <c r="G50" s="178"/>
      <c r="H50" s="178"/>
      <c r="I50" s="201"/>
      <c r="J50" s="144"/>
      <c r="K50" s="145"/>
      <c r="L50" s="146"/>
      <c r="M50" s="147"/>
      <c r="N50" s="227"/>
      <c r="O50" s="229"/>
      <c r="P50" s="168"/>
      <c r="Q50" s="104"/>
      <c r="T50" s="10"/>
      <c r="U50" s="22"/>
      <c r="V50" s="11"/>
      <c r="W50" s="12"/>
    </row>
    <row r="51" spans="1:23" ht="33.75" customHeight="1">
      <c r="A51" s="168"/>
      <c r="B51" s="183"/>
      <c r="C51" s="6"/>
      <c r="D51" s="6"/>
      <c r="E51" s="185" t="s">
        <v>60</v>
      </c>
      <c r="F51" s="184" t="s">
        <v>57</v>
      </c>
      <c r="G51" s="184"/>
      <c r="H51" s="184"/>
      <c r="I51" s="180"/>
      <c r="J51" s="24"/>
      <c r="K51" s="24"/>
      <c r="L51" s="24"/>
      <c r="M51" s="24"/>
      <c r="N51" s="226"/>
      <c r="O51" s="25"/>
      <c r="P51" s="168"/>
      <c r="Q51" s="39"/>
      <c r="T51" s="14">
        <f>IF(J51="",0,J51)</f>
        <v>0</v>
      </c>
      <c r="U51" s="7"/>
      <c r="V51" s="8"/>
      <c r="W51" s="9"/>
    </row>
    <row r="52" spans="1:23" ht="6" customHeight="1">
      <c r="A52" s="168"/>
      <c r="B52" s="191"/>
      <c r="C52" s="192"/>
      <c r="D52" s="192"/>
      <c r="E52" s="191"/>
      <c r="F52" s="191"/>
      <c r="G52" s="178"/>
      <c r="H52" s="178"/>
      <c r="I52" s="201"/>
      <c r="J52" s="144"/>
      <c r="K52" s="145"/>
      <c r="L52" s="146"/>
      <c r="M52" s="147"/>
      <c r="N52" s="201"/>
      <c r="O52" s="230"/>
      <c r="P52" s="168"/>
      <c r="Q52" s="143"/>
      <c r="T52" s="1"/>
      <c r="U52" s="2"/>
      <c r="V52" s="3"/>
      <c r="W52" s="4"/>
    </row>
    <row r="53" spans="1:23" ht="18" customHeight="1">
      <c r="A53" s="175"/>
      <c r="B53" s="193"/>
      <c r="C53" s="193"/>
      <c r="D53" s="193"/>
      <c r="E53" s="193"/>
      <c r="F53" s="168"/>
      <c r="G53" s="168"/>
      <c r="H53" s="168"/>
      <c r="I53" s="202"/>
      <c r="J53" s="162">
        <v>0</v>
      </c>
      <c r="K53" s="160">
        <v>1</v>
      </c>
      <c r="L53" s="158">
        <v>2</v>
      </c>
      <c r="M53" s="156">
        <v>3</v>
      </c>
      <c r="N53" s="200"/>
      <c r="O53" s="84"/>
      <c r="P53" s="168"/>
      <c r="Q53" s="84"/>
    </row>
    <row r="54" spans="1:23" ht="24" customHeight="1">
      <c r="A54" s="175"/>
      <c r="B54" s="193"/>
      <c r="C54" s="193"/>
      <c r="D54" s="193"/>
      <c r="E54" s="193"/>
      <c r="F54" s="189" t="s">
        <v>1</v>
      </c>
      <c r="G54" s="189"/>
      <c r="H54" s="189"/>
      <c r="I54" s="203"/>
      <c r="J54" s="21">
        <f>IF(COUNTA(J$8:J$52)=0,0,COUNTA(J$8:J$52))</f>
        <v>0</v>
      </c>
      <c r="K54" s="21">
        <f>IF(COUNTA(K$8:K$52)=0,0,COUNTA(K$8:K$52))</f>
        <v>0</v>
      </c>
      <c r="L54" s="21">
        <f>IF(COUNTA(L$8:L$52)=0,0,COUNTA(L$8:L$52))</f>
        <v>0</v>
      </c>
      <c r="M54" s="21">
        <f>IF(COUNTA(M$8:M$52)=0,0,COUNTA(M$8:M$52))</f>
        <v>0</v>
      </c>
      <c r="N54" s="200"/>
      <c r="O54" s="85"/>
      <c r="P54" s="168"/>
      <c r="Q54" s="85"/>
    </row>
    <row r="55" spans="1:23" ht="6" customHeight="1">
      <c r="A55" s="175"/>
      <c r="B55" s="193"/>
      <c r="C55" s="193"/>
      <c r="D55" s="193"/>
      <c r="E55" s="193"/>
      <c r="F55" s="190"/>
      <c r="G55" s="190"/>
      <c r="H55" s="190"/>
      <c r="I55" s="200"/>
      <c r="J55" s="223">
        <f>J53*J54</f>
        <v>0</v>
      </c>
      <c r="K55" s="223">
        <f>K53*K54</f>
        <v>0</v>
      </c>
      <c r="L55" s="223">
        <f>L53*L54</f>
        <v>0</v>
      </c>
      <c r="M55" s="223">
        <f>M53*M54</f>
        <v>0</v>
      </c>
      <c r="N55" s="200"/>
      <c r="O55" s="85"/>
      <c r="P55" s="168"/>
      <c r="Q55" s="85"/>
    </row>
    <row r="56" spans="1:23" ht="27" customHeight="1">
      <c r="A56" s="175"/>
      <c r="B56" s="194" t="s">
        <v>15</v>
      </c>
      <c r="C56" s="195"/>
      <c r="D56" s="195"/>
      <c r="E56" s="196">
        <f>COUNTA($E$8:$E$52)</f>
        <v>22</v>
      </c>
      <c r="F56" s="93" t="s">
        <v>124</v>
      </c>
      <c r="G56" s="93"/>
      <c r="H56" s="93"/>
      <c r="I56" s="200"/>
      <c r="J56" s="90" t="str">
        <f>IF(SUM(J54:M54)=0,"",SUM(J55:M55)/E58*20)</f>
        <v/>
      </c>
      <c r="K56" s="91"/>
      <c r="L56" s="91"/>
      <c r="M56" s="92"/>
      <c r="N56" s="200"/>
      <c r="O56" s="85"/>
      <c r="P56" s="168"/>
      <c r="Q56" s="85"/>
    </row>
    <row r="57" spans="1:23" ht="3.75" customHeight="1">
      <c r="A57" s="175"/>
      <c r="B57" s="197"/>
      <c r="C57" s="195"/>
      <c r="D57" s="195"/>
      <c r="E57" s="198"/>
      <c r="F57" s="199"/>
      <c r="G57" s="190"/>
      <c r="H57" s="190"/>
      <c r="I57" s="200"/>
      <c r="J57" s="168"/>
      <c r="K57" s="168"/>
      <c r="L57" s="168"/>
      <c r="M57" s="224"/>
      <c r="N57" s="200"/>
      <c r="O57" s="85"/>
      <c r="P57" s="168"/>
      <c r="Q57" s="85"/>
    </row>
    <row r="58" spans="1:23" ht="24" customHeight="1">
      <c r="A58" s="175"/>
      <c r="B58" s="194" t="s">
        <v>2</v>
      </c>
      <c r="C58" s="195"/>
      <c r="D58" s="195"/>
      <c r="E58" s="196">
        <f>E56*$M$5</f>
        <v>66</v>
      </c>
      <c r="F58" s="93" t="s">
        <v>14</v>
      </c>
      <c r="G58" s="93"/>
      <c r="H58" s="93"/>
      <c r="I58" s="203"/>
      <c r="J58" s="13" t="str">
        <f>IF(SUM($J54:$M54)=0,"",J54/$E$56)</f>
        <v/>
      </c>
      <c r="K58" s="13" t="str">
        <f>IF(SUM($J54:$M54)=0,"",K54/$E$56)</f>
        <v/>
      </c>
      <c r="L58" s="13" t="str">
        <f>IF(SUM($J54:$M54)=0,"",L54/$E$56)</f>
        <v/>
      </c>
      <c r="M58" s="13" t="str">
        <f>IF(SUM($J54:$M54)=0,"",M54/$E$56)</f>
        <v/>
      </c>
      <c r="N58" s="200"/>
      <c r="O58" s="85"/>
      <c r="P58" s="168"/>
      <c r="Q58" s="85"/>
    </row>
    <row r="59" spans="1:23" ht="15.75" customHeight="1">
      <c r="A59" s="175"/>
      <c r="B59" s="193"/>
      <c r="C59" s="193"/>
      <c r="D59" s="193"/>
      <c r="E59" s="193"/>
      <c r="F59" s="200"/>
      <c r="G59" s="200"/>
      <c r="H59" s="200"/>
      <c r="I59" s="200"/>
      <c r="J59" s="163">
        <v>0</v>
      </c>
      <c r="K59" s="161">
        <v>1</v>
      </c>
      <c r="L59" s="159">
        <v>2</v>
      </c>
      <c r="M59" s="157">
        <v>3</v>
      </c>
      <c r="N59" s="200"/>
      <c r="O59" s="86"/>
      <c r="P59" s="168"/>
      <c r="Q59" s="86"/>
    </row>
    <row r="60" spans="1:23" ht="12" customHeight="1">
      <c r="A60" s="168"/>
      <c r="B60" s="193"/>
      <c r="C60" s="193"/>
      <c r="D60" s="193"/>
      <c r="E60" s="193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</row>
  </sheetData>
  <sheetProtection sheet="1" objects="1" scenarios="1" selectLockedCells="1"/>
  <mergeCells count="45">
    <mergeCell ref="Q53:Q59"/>
    <mergeCell ref="F49:H49"/>
    <mergeCell ref="F47:H47"/>
    <mergeCell ref="E7:H7"/>
    <mergeCell ref="F19:H19"/>
    <mergeCell ref="F37:H37"/>
    <mergeCell ref="F39:H39"/>
    <mergeCell ref="F9:H9"/>
    <mergeCell ref="F11:H11"/>
    <mergeCell ref="J56:M56"/>
    <mergeCell ref="F13:H13"/>
    <mergeCell ref="F15:H15"/>
    <mergeCell ref="O53:O59"/>
    <mergeCell ref="F56:H56"/>
    <mergeCell ref="F58:H58"/>
    <mergeCell ref="F54:H54"/>
    <mergeCell ref="F27:H27"/>
    <mergeCell ref="F31:H31"/>
    <mergeCell ref="F33:H33"/>
    <mergeCell ref="F29:H29"/>
    <mergeCell ref="F35:H35"/>
    <mergeCell ref="O4:O5"/>
    <mergeCell ref="B4:B5"/>
    <mergeCell ref="E4:H5"/>
    <mergeCell ref="B41:B51"/>
    <mergeCell ref="F41:H41"/>
    <mergeCell ref="F43:H43"/>
    <mergeCell ref="F45:H45"/>
    <mergeCell ref="F51:H51"/>
    <mergeCell ref="B9:B29"/>
    <mergeCell ref="C6:C7"/>
    <mergeCell ref="D6:D7"/>
    <mergeCell ref="B31:B39"/>
    <mergeCell ref="F17:H17"/>
    <mergeCell ref="F21:H21"/>
    <mergeCell ref="F23:H23"/>
    <mergeCell ref="F25:H25"/>
    <mergeCell ref="A1:I2"/>
    <mergeCell ref="J2:J3"/>
    <mergeCell ref="I7:N7"/>
    <mergeCell ref="K2:K3"/>
    <mergeCell ref="B3:E3"/>
    <mergeCell ref="F3:H3"/>
    <mergeCell ref="L2:L3"/>
    <mergeCell ref="M2:M3"/>
  </mergeCells>
  <phoneticPr fontId="0" type="noConversion"/>
  <printOptions horizontalCentered="1"/>
  <pageMargins left="0.25" right="0.25" top="0.75" bottom="0.75" header="0.3" footer="0.3"/>
  <pageSetup paperSize="9" scale="46" fitToHeight="0" orientation="landscape" r:id="rId1"/>
  <headerFooter alignWithMargins="0">
    <oddFooter>&amp;R&amp;A 
&amp;D
Page &amp;P</oddFooter>
  </headerFooter>
  <rowBreaks count="1" manualBreakCount="1">
    <brk id="59" max="16383" man="1"/>
  </rowBreaks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6"/>
  <sheetViews>
    <sheetView topLeftCell="B14" zoomScaleNormal="75" workbookViewId="0">
      <selection activeCell="Q49" sqref="Q49:Q55"/>
    </sheetView>
  </sheetViews>
  <sheetFormatPr baseColWidth="10" defaultColWidth="11.5" defaultRowHeight="13"/>
  <cols>
    <col min="1" max="1" width="1.1640625" style="5" customWidth="1"/>
    <col min="2" max="2" width="30" style="5" customWidth="1"/>
    <col min="3" max="4" width="4.5" style="5" hidden="1" customWidth="1"/>
    <col min="5" max="5" width="9.5" style="5" customWidth="1"/>
    <col min="6" max="6" width="47.83203125" style="5" customWidth="1"/>
    <col min="7" max="7" width="0.6640625" style="5" customWidth="1"/>
    <col min="8" max="8" width="6.5" style="5" customWidth="1"/>
    <col min="9" max="9" width="0.83203125" style="5" customWidth="1"/>
    <col min="10" max="13" width="7.33203125" style="5" customWidth="1"/>
    <col min="14" max="14" width="1.33203125" style="5" customWidth="1"/>
    <col min="15" max="15" width="91.6640625" style="5" customWidth="1"/>
    <col min="16" max="16" width="0.83203125" style="5" customWidth="1"/>
    <col min="17" max="17" width="59" style="28" customWidth="1"/>
    <col min="18" max="18" width="11.5" style="5"/>
    <col min="19" max="19" width="0" style="5" hidden="1" customWidth="1"/>
    <col min="20" max="23" width="0.83203125" style="5" hidden="1" customWidth="1"/>
    <col min="24" max="25" width="0" style="5" hidden="1" customWidth="1"/>
    <col min="26" max="16384" width="11.5" style="5"/>
  </cols>
  <sheetData>
    <row r="1" spans="1:23" ht="6" customHeight="1">
      <c r="A1" s="231" t="s">
        <v>42</v>
      </c>
      <c r="B1" s="231"/>
      <c r="C1" s="231"/>
      <c r="D1" s="231"/>
      <c r="E1" s="231"/>
      <c r="F1" s="231"/>
      <c r="G1" s="231"/>
      <c r="H1" s="231"/>
      <c r="I1" s="231"/>
      <c r="J1" s="144"/>
      <c r="K1" s="145"/>
      <c r="L1" s="146"/>
      <c r="M1" s="147"/>
      <c r="N1" s="166"/>
      <c r="O1" s="232"/>
      <c r="P1" s="232"/>
      <c r="Q1" s="232"/>
    </row>
    <row r="2" spans="1:23" ht="45.75" customHeight="1">
      <c r="A2" s="231"/>
      <c r="B2" s="231"/>
      <c r="C2" s="231"/>
      <c r="D2" s="231"/>
      <c r="E2" s="231"/>
      <c r="F2" s="231"/>
      <c r="G2" s="231"/>
      <c r="H2" s="231"/>
      <c r="I2" s="231"/>
      <c r="J2" s="76" t="s">
        <v>5</v>
      </c>
      <c r="K2" s="76" t="s">
        <v>6</v>
      </c>
      <c r="L2" s="76" t="s">
        <v>7</v>
      </c>
      <c r="M2" s="76" t="s">
        <v>8</v>
      </c>
      <c r="N2" s="167"/>
      <c r="O2" s="165" t="s">
        <v>9</v>
      </c>
      <c r="P2" s="232"/>
      <c r="Q2" s="232"/>
    </row>
    <row r="3" spans="1:23" ht="74" customHeight="1">
      <c r="A3" s="173"/>
      <c r="B3" s="170" t="s">
        <v>10</v>
      </c>
      <c r="C3" s="170"/>
      <c r="D3" s="170"/>
      <c r="E3" s="170"/>
      <c r="F3" s="276"/>
      <c r="G3" s="276"/>
      <c r="H3" s="276"/>
      <c r="I3" s="173"/>
      <c r="J3" s="76"/>
      <c r="K3" s="76"/>
      <c r="L3" s="76"/>
      <c r="M3" s="76"/>
      <c r="N3" s="167"/>
      <c r="O3" s="232"/>
      <c r="P3" s="232"/>
      <c r="Q3" s="232"/>
    </row>
    <row r="4" spans="1:23" ht="7.5" customHeight="1">
      <c r="A4" s="174"/>
      <c r="B4" s="171" t="s">
        <v>11</v>
      </c>
      <c r="C4" s="172"/>
      <c r="D4" s="172"/>
      <c r="E4" s="277"/>
      <c r="F4" s="277"/>
      <c r="G4" s="277"/>
      <c r="H4" s="277"/>
      <c r="I4" s="177"/>
      <c r="J4" s="144"/>
      <c r="K4" s="145"/>
      <c r="L4" s="146"/>
      <c r="M4" s="147"/>
      <c r="N4" s="168"/>
      <c r="O4" s="272" t="s">
        <v>3</v>
      </c>
      <c r="P4" s="168"/>
      <c r="Q4" s="98"/>
    </row>
    <row r="5" spans="1:23" ht="23" customHeight="1">
      <c r="A5" s="174"/>
      <c r="B5" s="171"/>
      <c r="C5" s="172"/>
      <c r="D5" s="172"/>
      <c r="E5" s="277"/>
      <c r="F5" s="277"/>
      <c r="G5" s="277"/>
      <c r="H5" s="277"/>
      <c r="I5" s="176"/>
      <c r="J5" s="60">
        <v>0</v>
      </c>
      <c r="K5" s="60">
        <v>1</v>
      </c>
      <c r="L5" s="60">
        <v>2</v>
      </c>
      <c r="M5" s="61">
        <v>3</v>
      </c>
      <c r="N5" s="168"/>
      <c r="O5" s="272"/>
      <c r="P5" s="168"/>
      <c r="Q5" s="98"/>
    </row>
    <row r="6" spans="1:23" ht="9" customHeight="1">
      <c r="A6" s="168"/>
      <c r="B6" s="169"/>
      <c r="C6" s="82"/>
      <c r="D6" s="82"/>
      <c r="E6" s="169"/>
      <c r="F6" s="169"/>
      <c r="G6" s="169"/>
      <c r="H6" s="169"/>
      <c r="I6" s="169"/>
      <c r="J6" s="144"/>
      <c r="K6" s="145"/>
      <c r="L6" s="146"/>
      <c r="M6" s="147"/>
      <c r="N6" s="169"/>
      <c r="O6" s="169"/>
      <c r="P6" s="168"/>
      <c r="Q6" s="98"/>
    </row>
    <row r="7" spans="1:23" s="239" customFormat="1" ht="33" customHeight="1">
      <c r="A7" s="207" t="s">
        <v>198</v>
      </c>
      <c r="B7" s="213" t="s">
        <v>0</v>
      </c>
      <c r="C7" s="83"/>
      <c r="D7" s="83"/>
      <c r="E7" s="215" t="s">
        <v>4</v>
      </c>
      <c r="F7" s="216"/>
      <c r="G7" s="216"/>
      <c r="H7" s="217"/>
      <c r="I7" s="218" t="s">
        <v>197</v>
      </c>
      <c r="J7" s="219"/>
      <c r="K7" s="219"/>
      <c r="L7" s="219"/>
      <c r="M7" s="219"/>
      <c r="N7" s="220"/>
      <c r="O7" s="221" t="s">
        <v>171</v>
      </c>
      <c r="P7" s="207"/>
      <c r="Q7" s="221" t="s">
        <v>128</v>
      </c>
      <c r="T7" s="240">
        <v>0</v>
      </c>
      <c r="U7" s="241">
        <v>1</v>
      </c>
      <c r="V7" s="242">
        <v>2</v>
      </c>
      <c r="W7" s="243">
        <v>3</v>
      </c>
    </row>
    <row r="8" spans="1:23" ht="6" customHeight="1" thickBot="1">
      <c r="A8" s="168"/>
      <c r="B8" s="178"/>
      <c r="C8" s="179"/>
      <c r="D8" s="179"/>
      <c r="E8" s="178"/>
      <c r="F8" s="178"/>
      <c r="G8" s="178"/>
      <c r="H8" s="178"/>
      <c r="I8" s="180"/>
      <c r="J8" s="144"/>
      <c r="K8" s="145"/>
      <c r="L8" s="146"/>
      <c r="M8" s="147"/>
      <c r="N8" s="225"/>
      <c r="O8" s="228"/>
      <c r="P8" s="225"/>
      <c r="Q8" s="141"/>
      <c r="T8" s="1"/>
      <c r="U8" s="2"/>
      <c r="V8" s="3"/>
      <c r="W8" s="4"/>
    </row>
    <row r="9" spans="1:23" ht="33.75" customHeight="1">
      <c r="A9" s="168"/>
      <c r="B9" s="181" t="s">
        <v>44</v>
      </c>
      <c r="C9" s="6"/>
      <c r="D9" s="6"/>
      <c r="E9" s="185" t="s">
        <v>62</v>
      </c>
      <c r="F9" s="184" t="s">
        <v>183</v>
      </c>
      <c r="G9" s="184"/>
      <c r="H9" s="184"/>
      <c r="I9" s="180"/>
      <c r="J9" s="24"/>
      <c r="K9" s="24"/>
      <c r="L9" s="24"/>
      <c r="M9" s="24"/>
      <c r="N9" s="226"/>
      <c r="O9" s="26"/>
      <c r="P9" s="226"/>
      <c r="Q9" s="39"/>
      <c r="T9" s="14">
        <f>IF(J9="",0,J9)</f>
        <v>0</v>
      </c>
      <c r="U9" s="7"/>
      <c r="V9" s="8"/>
      <c r="W9" s="9"/>
    </row>
    <row r="10" spans="1:23" ht="9" customHeight="1" thickBot="1">
      <c r="A10" s="168"/>
      <c r="B10" s="182"/>
      <c r="C10" s="6"/>
      <c r="D10" s="6"/>
      <c r="E10" s="204"/>
      <c r="F10" s="178"/>
      <c r="G10" s="178"/>
      <c r="H10" s="178"/>
      <c r="I10" s="201"/>
      <c r="J10" s="144"/>
      <c r="K10" s="145"/>
      <c r="L10" s="146"/>
      <c r="M10" s="147"/>
      <c r="N10" s="227"/>
      <c r="O10" s="228"/>
      <c r="P10" s="225"/>
      <c r="Q10" s="141"/>
      <c r="T10" s="10"/>
      <c r="U10" s="14">
        <f>IF(K10="",0,K10)</f>
        <v>0</v>
      </c>
      <c r="V10" s="11"/>
      <c r="W10" s="12"/>
    </row>
    <row r="11" spans="1:23" ht="33.75" customHeight="1">
      <c r="A11" s="168"/>
      <c r="B11" s="182"/>
      <c r="C11" s="6"/>
      <c r="D11" s="6"/>
      <c r="E11" s="185" t="s">
        <v>63</v>
      </c>
      <c r="F11" s="184" t="s">
        <v>184</v>
      </c>
      <c r="G11" s="184"/>
      <c r="H11" s="184"/>
      <c r="I11" s="180"/>
      <c r="J11" s="24"/>
      <c r="K11" s="24"/>
      <c r="L11" s="24"/>
      <c r="M11" s="24"/>
      <c r="N11" s="226"/>
      <c r="O11" s="26"/>
      <c r="P11" s="226"/>
      <c r="Q11" s="39"/>
      <c r="T11" s="14">
        <f>IF(J11="",0,J11)</f>
        <v>0</v>
      </c>
      <c r="U11" s="7"/>
      <c r="V11" s="8"/>
      <c r="W11" s="9"/>
    </row>
    <row r="12" spans="1:23" ht="9" customHeight="1" thickBot="1">
      <c r="A12" s="168"/>
      <c r="B12" s="182"/>
      <c r="C12" s="6"/>
      <c r="D12" s="6"/>
      <c r="E12" s="204"/>
      <c r="F12" s="178"/>
      <c r="G12" s="178"/>
      <c r="H12" s="178"/>
      <c r="I12" s="201"/>
      <c r="J12" s="144"/>
      <c r="K12" s="145"/>
      <c r="L12" s="146"/>
      <c r="M12" s="147"/>
      <c r="N12" s="227"/>
      <c r="O12" s="228"/>
      <c r="P12" s="225"/>
      <c r="Q12" s="141"/>
      <c r="T12" s="10"/>
      <c r="U12" s="14">
        <f>IF(K12="",0,K12)</f>
        <v>0</v>
      </c>
      <c r="V12" s="11"/>
      <c r="W12" s="12"/>
    </row>
    <row r="13" spans="1:23" ht="33.75" customHeight="1">
      <c r="A13" s="168"/>
      <c r="B13" s="182"/>
      <c r="C13" s="6"/>
      <c r="D13" s="6"/>
      <c r="E13" s="185" t="s">
        <v>64</v>
      </c>
      <c r="F13" s="184" t="s">
        <v>185</v>
      </c>
      <c r="G13" s="184"/>
      <c r="H13" s="184"/>
      <c r="I13" s="180"/>
      <c r="J13" s="24"/>
      <c r="K13" s="24"/>
      <c r="L13" s="24"/>
      <c r="M13" s="24"/>
      <c r="N13" s="226"/>
      <c r="O13" s="26"/>
      <c r="P13" s="226"/>
      <c r="Q13" s="39"/>
      <c r="T13" s="14">
        <f>IF(J13="",0,J13)</f>
        <v>0</v>
      </c>
      <c r="U13" s="7"/>
      <c r="V13" s="8"/>
      <c r="W13" s="9"/>
    </row>
    <row r="14" spans="1:23" ht="9" customHeight="1" thickBot="1">
      <c r="A14" s="168"/>
      <c r="B14" s="182"/>
      <c r="C14" s="6"/>
      <c r="D14" s="6"/>
      <c r="E14" s="204"/>
      <c r="F14" s="178"/>
      <c r="G14" s="178"/>
      <c r="H14" s="178"/>
      <c r="I14" s="201"/>
      <c r="J14" s="144"/>
      <c r="K14" s="145"/>
      <c r="L14" s="146"/>
      <c r="M14" s="147"/>
      <c r="N14" s="227"/>
      <c r="O14" s="228"/>
      <c r="P14" s="225"/>
      <c r="Q14" s="141"/>
      <c r="T14" s="10"/>
      <c r="U14" s="22"/>
      <c r="V14" s="11"/>
      <c r="W14" s="12"/>
    </row>
    <row r="15" spans="1:23" ht="33.75" customHeight="1">
      <c r="A15" s="168"/>
      <c r="B15" s="182"/>
      <c r="C15" s="6"/>
      <c r="D15" s="6"/>
      <c r="E15" s="185" t="s">
        <v>65</v>
      </c>
      <c r="F15" s="184" t="s">
        <v>196</v>
      </c>
      <c r="G15" s="184"/>
      <c r="H15" s="184"/>
      <c r="I15" s="180"/>
      <c r="J15" s="24"/>
      <c r="K15" s="24"/>
      <c r="L15" s="24"/>
      <c r="M15" s="24"/>
      <c r="N15" s="226"/>
      <c r="O15" s="26"/>
      <c r="P15" s="226"/>
      <c r="Q15" s="39"/>
      <c r="T15" s="14">
        <f>IF(J15="",0,J15)</f>
        <v>0</v>
      </c>
      <c r="U15" s="7"/>
      <c r="V15" s="8"/>
      <c r="W15" s="9"/>
    </row>
    <row r="16" spans="1:23" ht="9" customHeight="1" thickBot="1">
      <c r="A16" s="168"/>
      <c r="B16" s="182"/>
      <c r="C16" s="6"/>
      <c r="D16" s="6"/>
      <c r="E16" s="204"/>
      <c r="F16" s="178"/>
      <c r="G16" s="178"/>
      <c r="H16" s="178"/>
      <c r="I16" s="201"/>
      <c r="J16" s="144"/>
      <c r="K16" s="145"/>
      <c r="L16" s="146"/>
      <c r="M16" s="147"/>
      <c r="N16" s="227"/>
      <c r="O16" s="228"/>
      <c r="P16" s="225"/>
      <c r="Q16" s="141"/>
      <c r="T16" s="10"/>
      <c r="U16" s="22"/>
      <c r="V16" s="11"/>
      <c r="W16" s="12"/>
    </row>
    <row r="17" spans="1:23" ht="47.25" customHeight="1">
      <c r="A17" s="168"/>
      <c r="B17" s="182"/>
      <c r="C17" s="6"/>
      <c r="D17" s="6"/>
      <c r="E17" s="185" t="s">
        <v>66</v>
      </c>
      <c r="F17" s="184" t="s">
        <v>61</v>
      </c>
      <c r="G17" s="184"/>
      <c r="H17" s="184"/>
      <c r="I17" s="180"/>
      <c r="J17" s="24"/>
      <c r="K17" s="24"/>
      <c r="L17" s="24"/>
      <c r="M17" s="24"/>
      <c r="N17" s="226"/>
      <c r="O17" s="26"/>
      <c r="P17" s="226"/>
      <c r="Q17" s="39"/>
      <c r="T17" s="14">
        <f>IF(J17="",0,J17)</f>
        <v>0</v>
      </c>
      <c r="U17" s="7"/>
      <c r="V17" s="8"/>
      <c r="W17" s="9"/>
    </row>
    <row r="18" spans="1:23" ht="9" customHeight="1" thickBot="1">
      <c r="A18" s="168"/>
      <c r="B18" s="182"/>
      <c r="C18" s="6"/>
      <c r="D18" s="6"/>
      <c r="E18" s="204"/>
      <c r="F18" s="178"/>
      <c r="G18" s="178"/>
      <c r="H18" s="178"/>
      <c r="I18" s="201"/>
      <c r="J18" s="144"/>
      <c r="K18" s="145"/>
      <c r="L18" s="146"/>
      <c r="M18" s="147"/>
      <c r="N18" s="227"/>
      <c r="O18" s="228"/>
      <c r="P18" s="225"/>
      <c r="Q18" s="141"/>
      <c r="T18" s="10"/>
      <c r="U18" s="14">
        <f>IF(K18="",0,K18)</f>
        <v>0</v>
      </c>
      <c r="V18" s="11"/>
      <c r="W18" s="12"/>
    </row>
    <row r="19" spans="1:23" ht="33.75" customHeight="1">
      <c r="A19" s="168"/>
      <c r="B19" s="182"/>
      <c r="C19" s="6"/>
      <c r="D19" s="6"/>
      <c r="E19" s="185" t="s">
        <v>67</v>
      </c>
      <c r="F19" s="184" t="s">
        <v>58</v>
      </c>
      <c r="G19" s="184"/>
      <c r="H19" s="184"/>
      <c r="I19" s="180"/>
      <c r="J19" s="24"/>
      <c r="K19" s="24"/>
      <c r="L19" s="24"/>
      <c r="M19" s="24"/>
      <c r="N19" s="226"/>
      <c r="O19" s="26"/>
      <c r="P19" s="226"/>
      <c r="Q19" s="39"/>
      <c r="T19" s="14">
        <f>IF(J19="",0,J19)</f>
        <v>0</v>
      </c>
      <c r="U19" s="7"/>
      <c r="V19" s="8"/>
      <c r="W19" s="9"/>
    </row>
    <row r="20" spans="1:23" ht="9" customHeight="1" thickBot="1">
      <c r="A20" s="168"/>
      <c r="B20" s="182"/>
      <c r="C20" s="6"/>
      <c r="D20" s="6"/>
      <c r="E20" s="204"/>
      <c r="F20" s="178"/>
      <c r="G20" s="178"/>
      <c r="H20" s="178"/>
      <c r="I20" s="201"/>
      <c r="J20" s="144"/>
      <c r="K20" s="145"/>
      <c r="L20" s="146"/>
      <c r="M20" s="147"/>
      <c r="N20" s="227"/>
      <c r="O20" s="228"/>
      <c r="P20" s="225"/>
      <c r="Q20" s="141"/>
      <c r="T20" s="10"/>
      <c r="U20" s="14">
        <f>IF(K20="",0,K20)</f>
        <v>0</v>
      </c>
      <c r="V20" s="11"/>
      <c r="W20" s="12"/>
    </row>
    <row r="21" spans="1:23" ht="33.75" customHeight="1">
      <c r="A21" s="168"/>
      <c r="B21" s="183"/>
      <c r="C21" s="6"/>
      <c r="D21" s="6"/>
      <c r="E21" s="185" t="s">
        <v>68</v>
      </c>
      <c r="F21" s="184" t="s">
        <v>59</v>
      </c>
      <c r="G21" s="184"/>
      <c r="H21" s="184"/>
      <c r="I21" s="180"/>
      <c r="J21" s="24"/>
      <c r="K21" s="24"/>
      <c r="L21" s="24"/>
      <c r="M21" s="24"/>
      <c r="N21" s="226"/>
      <c r="O21" s="26"/>
      <c r="P21" s="226"/>
      <c r="Q21" s="39"/>
      <c r="T21" s="14">
        <f>IF(J21="",0,J21)</f>
        <v>0</v>
      </c>
      <c r="U21" s="7"/>
      <c r="V21" s="8"/>
      <c r="W21" s="9"/>
    </row>
    <row r="22" spans="1:23" ht="6" customHeight="1" thickBot="1">
      <c r="A22" s="168"/>
      <c r="B22" s="205"/>
      <c r="C22" s="15"/>
      <c r="D22" s="15"/>
      <c r="E22" s="204"/>
      <c r="F22" s="178"/>
      <c r="G22" s="178"/>
      <c r="H22" s="178"/>
      <c r="I22" s="201"/>
      <c r="J22" s="144"/>
      <c r="K22" s="145"/>
      <c r="L22" s="146"/>
      <c r="M22" s="147"/>
      <c r="N22" s="227"/>
      <c r="O22" s="228"/>
      <c r="P22" s="225"/>
      <c r="Q22" s="141"/>
      <c r="T22" s="1"/>
      <c r="U22" s="2"/>
      <c r="V22" s="3"/>
      <c r="W22" s="4"/>
    </row>
    <row r="23" spans="1:23" ht="45" customHeight="1">
      <c r="A23" s="168"/>
      <c r="B23" s="237" t="s">
        <v>45</v>
      </c>
      <c r="C23" s="6"/>
      <c r="D23" s="6"/>
      <c r="E23" s="185" t="s">
        <v>69</v>
      </c>
      <c r="F23" s="184" t="s">
        <v>75</v>
      </c>
      <c r="G23" s="184"/>
      <c r="H23" s="184"/>
      <c r="I23" s="180"/>
      <c r="J23" s="24"/>
      <c r="K23" s="24"/>
      <c r="L23" s="24"/>
      <c r="M23" s="24"/>
      <c r="N23" s="226"/>
      <c r="O23" s="26"/>
      <c r="P23" s="226"/>
      <c r="Q23" s="39"/>
      <c r="T23" s="14">
        <f>IF(J23="",0,J23)</f>
        <v>0</v>
      </c>
      <c r="U23" s="7"/>
      <c r="V23" s="8"/>
      <c r="W23" s="9"/>
    </row>
    <row r="24" spans="1:23" ht="9" customHeight="1" thickBot="1">
      <c r="A24" s="168"/>
      <c r="B24" s="238"/>
      <c r="C24" s="6"/>
      <c r="D24" s="6"/>
      <c r="E24" s="204"/>
      <c r="F24" s="178"/>
      <c r="G24" s="178"/>
      <c r="H24" s="178"/>
      <c r="I24" s="201"/>
      <c r="J24" s="144"/>
      <c r="K24" s="145"/>
      <c r="L24" s="146"/>
      <c r="M24" s="147"/>
      <c r="N24" s="227"/>
      <c r="O24" s="228"/>
      <c r="P24" s="225"/>
      <c r="Q24" s="141"/>
      <c r="T24" s="10"/>
      <c r="U24" s="14">
        <f>IF(K24="",0,K24)</f>
        <v>0</v>
      </c>
      <c r="V24" s="11"/>
      <c r="W24" s="12"/>
    </row>
    <row r="25" spans="1:23" ht="40.5" customHeight="1">
      <c r="A25" s="168"/>
      <c r="B25" s="238"/>
      <c r="C25" s="6"/>
      <c r="D25" s="6"/>
      <c r="E25" s="185" t="s">
        <v>70</v>
      </c>
      <c r="F25" s="184" t="s">
        <v>78</v>
      </c>
      <c r="G25" s="184"/>
      <c r="H25" s="184"/>
      <c r="I25" s="180"/>
      <c r="J25" s="24"/>
      <c r="K25" s="24"/>
      <c r="L25" s="24"/>
      <c r="M25" s="24"/>
      <c r="N25" s="226"/>
      <c r="O25" s="26"/>
      <c r="P25" s="226"/>
      <c r="Q25" s="39"/>
      <c r="T25" s="14">
        <f>IF(J25="",0,J25)</f>
        <v>0</v>
      </c>
      <c r="U25" s="7"/>
      <c r="V25" s="8"/>
      <c r="W25" s="9"/>
    </row>
    <row r="26" spans="1:23" ht="9" customHeight="1" thickBot="1">
      <c r="A26" s="168"/>
      <c r="B26" s="238"/>
      <c r="C26" s="6"/>
      <c r="D26" s="6"/>
      <c r="E26" s="204"/>
      <c r="F26" s="178"/>
      <c r="G26" s="178"/>
      <c r="H26" s="178"/>
      <c r="I26" s="201"/>
      <c r="J26" s="144"/>
      <c r="K26" s="145"/>
      <c r="L26" s="146"/>
      <c r="M26" s="147"/>
      <c r="N26" s="227"/>
      <c r="O26" s="228"/>
      <c r="P26" s="225"/>
      <c r="Q26" s="141"/>
      <c r="T26" s="10"/>
      <c r="U26" s="22"/>
      <c r="V26" s="11"/>
      <c r="W26" s="12"/>
    </row>
    <row r="27" spans="1:23" ht="33.75" customHeight="1">
      <c r="A27" s="168"/>
      <c r="B27" s="238"/>
      <c r="C27" s="6"/>
      <c r="D27" s="6"/>
      <c r="E27" s="185" t="s">
        <v>71</v>
      </c>
      <c r="F27" s="184" t="s">
        <v>74</v>
      </c>
      <c r="G27" s="184"/>
      <c r="H27" s="184"/>
      <c r="I27" s="180"/>
      <c r="J27" s="24"/>
      <c r="K27" s="24"/>
      <c r="L27" s="24"/>
      <c r="M27" s="24"/>
      <c r="N27" s="226"/>
      <c r="O27" s="26"/>
      <c r="P27" s="226"/>
      <c r="Q27" s="39"/>
      <c r="T27" s="14">
        <f>IF(J27="",0,J27)</f>
        <v>0</v>
      </c>
      <c r="U27" s="7"/>
      <c r="V27" s="8"/>
      <c r="W27" s="9"/>
    </row>
    <row r="28" spans="1:23" ht="9" customHeight="1" thickBot="1">
      <c r="A28" s="168"/>
      <c r="B28" s="238"/>
      <c r="C28" s="6"/>
      <c r="D28" s="6"/>
      <c r="E28" s="204"/>
      <c r="F28" s="178"/>
      <c r="G28" s="178"/>
      <c r="H28" s="178"/>
      <c r="I28" s="201"/>
      <c r="J28" s="144"/>
      <c r="K28" s="145"/>
      <c r="L28" s="146"/>
      <c r="M28" s="147"/>
      <c r="N28" s="227"/>
      <c r="O28" s="228"/>
      <c r="P28" s="225"/>
      <c r="Q28" s="141"/>
      <c r="T28" s="10"/>
      <c r="U28" s="14">
        <f>IF(K28="",0,K28)</f>
        <v>0</v>
      </c>
      <c r="V28" s="11"/>
      <c r="W28" s="12"/>
    </row>
    <row r="29" spans="1:23" ht="33.75" customHeight="1">
      <c r="A29" s="168"/>
      <c r="B29" s="238"/>
      <c r="C29" s="6"/>
      <c r="D29" s="6"/>
      <c r="E29" s="185" t="s">
        <v>72</v>
      </c>
      <c r="F29" s="184" t="s">
        <v>76</v>
      </c>
      <c r="G29" s="184"/>
      <c r="H29" s="184"/>
      <c r="I29" s="180"/>
      <c r="J29" s="24"/>
      <c r="K29" s="24"/>
      <c r="L29" s="24"/>
      <c r="M29" s="24"/>
      <c r="N29" s="226"/>
      <c r="O29" s="26"/>
      <c r="P29" s="226"/>
      <c r="Q29" s="39"/>
      <c r="T29" s="14">
        <f>IF(J29="",0,J29)</f>
        <v>0</v>
      </c>
      <c r="U29" s="7"/>
      <c r="V29" s="8"/>
      <c r="W29" s="9"/>
    </row>
    <row r="30" spans="1:23" ht="9" customHeight="1" thickBot="1">
      <c r="A30" s="168"/>
      <c r="B30" s="238"/>
      <c r="C30" s="6"/>
      <c r="D30" s="6"/>
      <c r="E30" s="204"/>
      <c r="F30" s="178"/>
      <c r="G30" s="178"/>
      <c r="H30" s="178"/>
      <c r="I30" s="201"/>
      <c r="J30" s="144"/>
      <c r="K30" s="145"/>
      <c r="L30" s="146"/>
      <c r="M30" s="147"/>
      <c r="N30" s="227"/>
      <c r="O30" s="228"/>
      <c r="P30" s="225"/>
      <c r="Q30" s="141"/>
      <c r="T30" s="10"/>
      <c r="U30" s="14">
        <f>IF(K30="",0,K30)</f>
        <v>0</v>
      </c>
      <c r="V30" s="11"/>
      <c r="W30" s="12"/>
    </row>
    <row r="31" spans="1:23" ht="33.75" customHeight="1">
      <c r="A31" s="168"/>
      <c r="B31" s="238"/>
      <c r="C31" s="6"/>
      <c r="D31" s="6"/>
      <c r="E31" s="185" t="s">
        <v>79</v>
      </c>
      <c r="F31" s="184" t="s">
        <v>77</v>
      </c>
      <c r="G31" s="184"/>
      <c r="H31" s="184"/>
      <c r="I31" s="180"/>
      <c r="J31" s="24"/>
      <c r="K31" s="24"/>
      <c r="L31" s="24"/>
      <c r="M31" s="24"/>
      <c r="N31" s="226"/>
      <c r="O31" s="26"/>
      <c r="P31" s="226"/>
      <c r="Q31" s="39"/>
      <c r="T31" s="14">
        <f>IF(J31="",0,J31)</f>
        <v>0</v>
      </c>
      <c r="U31" s="7"/>
      <c r="V31" s="8"/>
      <c r="W31" s="9"/>
    </row>
    <row r="32" spans="1:23" ht="6" customHeight="1" thickBot="1">
      <c r="A32" s="168"/>
      <c r="B32" s="238"/>
      <c r="C32" s="15"/>
      <c r="D32" s="15"/>
      <c r="E32" s="204"/>
      <c r="F32" s="178"/>
      <c r="G32" s="178"/>
      <c r="H32" s="178"/>
      <c r="I32" s="201"/>
      <c r="J32" s="144"/>
      <c r="K32" s="145"/>
      <c r="L32" s="146"/>
      <c r="M32" s="147"/>
      <c r="N32" s="227"/>
      <c r="O32" s="228"/>
      <c r="P32" s="225"/>
      <c r="Q32" s="141"/>
      <c r="T32" s="1"/>
      <c r="U32" s="2"/>
      <c r="V32" s="3"/>
      <c r="W32" s="4"/>
    </row>
    <row r="33" spans="1:23" ht="43.5" customHeight="1">
      <c r="A33" s="168"/>
      <c r="B33" s="238"/>
      <c r="C33" s="6"/>
      <c r="D33" s="6"/>
      <c r="E33" s="185" t="s">
        <v>80</v>
      </c>
      <c r="F33" s="184" t="s">
        <v>107</v>
      </c>
      <c r="G33" s="184"/>
      <c r="H33" s="184"/>
      <c r="I33" s="180"/>
      <c r="J33" s="24"/>
      <c r="K33" s="24"/>
      <c r="L33" s="24"/>
      <c r="M33" s="24"/>
      <c r="N33" s="226"/>
      <c r="O33" s="26"/>
      <c r="P33" s="226"/>
      <c r="Q33" s="39"/>
      <c r="T33" s="14">
        <f>IF(J33="",0,J33)</f>
        <v>0</v>
      </c>
      <c r="U33" s="7"/>
      <c r="V33" s="8"/>
      <c r="W33" s="9"/>
    </row>
    <row r="34" spans="1:23" ht="6" customHeight="1" thickBot="1">
      <c r="A34" s="168"/>
      <c r="B34" s="205"/>
      <c r="C34" s="15"/>
      <c r="D34" s="15"/>
      <c r="E34" s="204"/>
      <c r="F34" s="178"/>
      <c r="G34" s="178"/>
      <c r="H34" s="178"/>
      <c r="I34" s="201"/>
      <c r="J34" s="144"/>
      <c r="K34" s="145"/>
      <c r="L34" s="146"/>
      <c r="M34" s="147"/>
      <c r="N34" s="227"/>
      <c r="O34" s="228"/>
      <c r="P34" s="225"/>
      <c r="Q34" s="141"/>
      <c r="T34" s="1"/>
      <c r="U34" s="2"/>
      <c r="V34" s="3"/>
      <c r="W34" s="4"/>
    </row>
    <row r="35" spans="1:23" ht="62.25" customHeight="1">
      <c r="A35" s="168"/>
      <c r="B35" s="181" t="s">
        <v>73</v>
      </c>
      <c r="C35" s="6"/>
      <c r="D35" s="6"/>
      <c r="E35" s="185" t="s">
        <v>81</v>
      </c>
      <c r="F35" s="184" t="s">
        <v>186</v>
      </c>
      <c r="G35" s="184"/>
      <c r="H35" s="184"/>
      <c r="I35" s="180"/>
      <c r="J35" s="24"/>
      <c r="K35" s="24"/>
      <c r="L35" s="24"/>
      <c r="M35" s="24"/>
      <c r="N35" s="226"/>
      <c r="O35" s="26"/>
      <c r="P35" s="226"/>
      <c r="Q35" s="39"/>
      <c r="T35" s="14">
        <f>IF(J35="",0,J35)</f>
        <v>0</v>
      </c>
      <c r="U35" s="7"/>
      <c r="V35" s="8"/>
      <c r="W35" s="9"/>
    </row>
    <row r="36" spans="1:23" ht="9" customHeight="1" thickBot="1">
      <c r="A36" s="168"/>
      <c r="B36" s="182"/>
      <c r="C36" s="6"/>
      <c r="D36" s="6"/>
      <c r="E36" s="204"/>
      <c r="F36" s="178"/>
      <c r="G36" s="178"/>
      <c r="H36" s="178"/>
      <c r="I36" s="201"/>
      <c r="J36" s="144"/>
      <c r="K36" s="145"/>
      <c r="L36" s="146"/>
      <c r="M36" s="147"/>
      <c r="N36" s="227"/>
      <c r="O36" s="228"/>
      <c r="P36" s="225"/>
      <c r="Q36" s="141"/>
      <c r="T36" s="10"/>
      <c r="U36" s="14">
        <f>IF(K36="",0,K36)</f>
        <v>0</v>
      </c>
      <c r="V36" s="11"/>
      <c r="W36" s="12"/>
    </row>
    <row r="37" spans="1:23" ht="45" customHeight="1">
      <c r="A37" s="168"/>
      <c r="B37" s="182"/>
      <c r="C37" s="6"/>
      <c r="D37" s="6"/>
      <c r="E37" s="185" t="s">
        <v>82</v>
      </c>
      <c r="F37" s="184" t="s">
        <v>187</v>
      </c>
      <c r="G37" s="184"/>
      <c r="H37" s="184"/>
      <c r="I37" s="180"/>
      <c r="J37" s="24"/>
      <c r="K37" s="24"/>
      <c r="L37" s="24"/>
      <c r="M37" s="24"/>
      <c r="N37" s="226"/>
      <c r="O37" s="26"/>
      <c r="P37" s="226"/>
      <c r="Q37" s="39"/>
      <c r="T37" s="14">
        <f>IF(J37="",0,J37)</f>
        <v>0</v>
      </c>
      <c r="U37" s="7"/>
      <c r="V37" s="8"/>
      <c r="W37" s="9"/>
    </row>
    <row r="38" spans="1:23" ht="9" customHeight="1" thickBot="1">
      <c r="A38" s="168"/>
      <c r="B38" s="182"/>
      <c r="C38" s="6"/>
      <c r="D38" s="6"/>
      <c r="E38" s="204"/>
      <c r="F38" s="178"/>
      <c r="G38" s="178"/>
      <c r="H38" s="178"/>
      <c r="I38" s="201"/>
      <c r="J38" s="144"/>
      <c r="K38" s="145"/>
      <c r="L38" s="146"/>
      <c r="M38" s="147"/>
      <c r="N38" s="227"/>
      <c r="O38" s="228"/>
      <c r="P38" s="225"/>
      <c r="Q38" s="141"/>
      <c r="T38" s="10"/>
      <c r="U38" s="14">
        <f>IF(K38="",0,K38)</f>
        <v>0</v>
      </c>
      <c r="V38" s="11"/>
      <c r="W38" s="12"/>
    </row>
    <row r="39" spans="1:23" ht="33.75" customHeight="1">
      <c r="A39" s="168"/>
      <c r="B39" s="182"/>
      <c r="C39" s="6"/>
      <c r="D39" s="6"/>
      <c r="E39" s="185" t="s">
        <v>83</v>
      </c>
      <c r="F39" s="184" t="s">
        <v>85</v>
      </c>
      <c r="G39" s="184"/>
      <c r="H39" s="184"/>
      <c r="I39" s="180"/>
      <c r="J39" s="24"/>
      <c r="K39" s="24"/>
      <c r="L39" s="24"/>
      <c r="M39" s="24"/>
      <c r="N39" s="226"/>
      <c r="O39" s="26"/>
      <c r="P39" s="226"/>
      <c r="Q39" s="39"/>
      <c r="T39" s="14">
        <f>IF(J39="",0,J39)</f>
        <v>0</v>
      </c>
      <c r="U39" s="7"/>
      <c r="V39" s="8"/>
      <c r="W39" s="9"/>
    </row>
    <row r="40" spans="1:23" ht="9" customHeight="1" thickBot="1">
      <c r="A40" s="168"/>
      <c r="B40" s="182"/>
      <c r="C40" s="6"/>
      <c r="D40" s="6"/>
      <c r="E40" s="204"/>
      <c r="F40" s="178"/>
      <c r="G40" s="178"/>
      <c r="H40" s="178"/>
      <c r="I40" s="201"/>
      <c r="J40" s="144"/>
      <c r="K40" s="145"/>
      <c r="L40" s="146"/>
      <c r="M40" s="147"/>
      <c r="N40" s="227"/>
      <c r="O40" s="228"/>
      <c r="P40" s="225"/>
      <c r="Q40" s="141"/>
      <c r="T40" s="10"/>
      <c r="U40" s="14">
        <f>IF(K40="",0,K40)</f>
        <v>0</v>
      </c>
      <c r="V40" s="11"/>
      <c r="W40" s="12"/>
    </row>
    <row r="41" spans="1:23" ht="33.75" customHeight="1">
      <c r="A41" s="168"/>
      <c r="B41" s="182"/>
      <c r="C41" s="6"/>
      <c r="D41" s="6"/>
      <c r="E41" s="185" t="s">
        <v>84</v>
      </c>
      <c r="F41" s="184" t="s">
        <v>86</v>
      </c>
      <c r="G41" s="184"/>
      <c r="H41" s="184"/>
      <c r="I41" s="180"/>
      <c r="J41" s="24"/>
      <c r="K41" s="24"/>
      <c r="L41" s="24"/>
      <c r="M41" s="24"/>
      <c r="N41" s="226"/>
      <c r="O41" s="26"/>
      <c r="P41" s="226"/>
      <c r="Q41" s="39"/>
      <c r="T41" s="14">
        <f>IF(J41="",0,J41)</f>
        <v>0</v>
      </c>
      <c r="U41" s="7"/>
      <c r="V41" s="8"/>
      <c r="W41" s="9"/>
    </row>
    <row r="42" spans="1:23" ht="9" customHeight="1" thickBot="1">
      <c r="A42" s="168"/>
      <c r="B42" s="182"/>
      <c r="C42" s="6"/>
      <c r="D42" s="6"/>
      <c r="E42" s="204"/>
      <c r="F42" s="178"/>
      <c r="G42" s="178"/>
      <c r="H42" s="178"/>
      <c r="I42" s="201"/>
      <c r="J42" s="144"/>
      <c r="K42" s="145"/>
      <c r="L42" s="146"/>
      <c r="M42" s="147"/>
      <c r="N42" s="227"/>
      <c r="O42" s="228"/>
      <c r="P42" s="225"/>
      <c r="Q42" s="141"/>
      <c r="T42" s="10"/>
      <c r="U42" s="22"/>
      <c r="V42" s="11"/>
      <c r="W42" s="12"/>
    </row>
    <row r="43" spans="1:23" ht="57.75" customHeight="1">
      <c r="A43" s="168"/>
      <c r="B43" s="182"/>
      <c r="C43" s="6"/>
      <c r="D43" s="6"/>
      <c r="E43" s="185" t="s">
        <v>90</v>
      </c>
      <c r="F43" s="184" t="s">
        <v>88</v>
      </c>
      <c r="G43" s="184"/>
      <c r="H43" s="184"/>
      <c r="I43" s="180"/>
      <c r="J43" s="24"/>
      <c r="K43" s="24"/>
      <c r="L43" s="24"/>
      <c r="M43" s="24"/>
      <c r="N43" s="226"/>
      <c r="O43" s="26"/>
      <c r="P43" s="226"/>
      <c r="Q43" s="39"/>
      <c r="T43" s="14">
        <f>IF(J43="",0,J43)</f>
        <v>0</v>
      </c>
      <c r="U43" s="7"/>
      <c r="V43" s="8"/>
      <c r="W43" s="9"/>
    </row>
    <row r="44" spans="1:23" ht="9" customHeight="1" thickBot="1">
      <c r="A44" s="168"/>
      <c r="B44" s="182"/>
      <c r="C44" s="6"/>
      <c r="D44" s="6"/>
      <c r="E44" s="204"/>
      <c r="F44" s="178"/>
      <c r="G44" s="178"/>
      <c r="H44" s="178"/>
      <c r="I44" s="201"/>
      <c r="J44" s="144"/>
      <c r="K44" s="145"/>
      <c r="L44" s="146"/>
      <c r="M44" s="147"/>
      <c r="N44" s="227"/>
      <c r="O44" s="228"/>
      <c r="P44" s="225"/>
      <c r="Q44" s="141"/>
      <c r="T44" s="10"/>
      <c r="U44" s="22"/>
      <c r="V44" s="11"/>
      <c r="W44" s="12"/>
    </row>
    <row r="45" spans="1:23" ht="33.75" customHeight="1">
      <c r="A45" s="168"/>
      <c r="B45" s="182"/>
      <c r="C45" s="6"/>
      <c r="D45" s="6"/>
      <c r="E45" s="185" t="s">
        <v>91</v>
      </c>
      <c r="F45" s="184" t="s">
        <v>89</v>
      </c>
      <c r="G45" s="184"/>
      <c r="H45" s="184"/>
      <c r="I45" s="180"/>
      <c r="J45" s="24"/>
      <c r="K45" s="24"/>
      <c r="L45" s="24"/>
      <c r="M45" s="24"/>
      <c r="N45" s="226"/>
      <c r="O45" s="26"/>
      <c r="P45" s="226"/>
      <c r="Q45" s="39"/>
      <c r="T45" s="14">
        <f>IF(J45="",0,J45)</f>
        <v>0</v>
      </c>
      <c r="U45" s="7"/>
      <c r="V45" s="8"/>
      <c r="W45" s="9"/>
    </row>
    <row r="46" spans="1:23" ht="9" customHeight="1" thickBot="1">
      <c r="A46" s="168"/>
      <c r="B46" s="182"/>
      <c r="C46" s="6"/>
      <c r="D46" s="6"/>
      <c r="E46" s="204"/>
      <c r="F46" s="178"/>
      <c r="G46" s="178"/>
      <c r="H46" s="178"/>
      <c r="I46" s="201"/>
      <c r="J46" s="144"/>
      <c r="K46" s="145"/>
      <c r="L46" s="146"/>
      <c r="M46" s="147"/>
      <c r="N46" s="227"/>
      <c r="O46" s="228"/>
      <c r="P46" s="225"/>
      <c r="Q46" s="141"/>
      <c r="T46" s="10"/>
      <c r="U46" s="22"/>
      <c r="V46" s="11"/>
      <c r="W46" s="12"/>
    </row>
    <row r="47" spans="1:23" ht="33.75" customHeight="1">
      <c r="A47" s="168"/>
      <c r="B47" s="183"/>
      <c r="C47" s="6"/>
      <c r="D47" s="6"/>
      <c r="E47" s="185" t="s">
        <v>92</v>
      </c>
      <c r="F47" s="184" t="s">
        <v>87</v>
      </c>
      <c r="G47" s="184"/>
      <c r="H47" s="184"/>
      <c r="I47" s="180"/>
      <c r="J47" s="24"/>
      <c r="K47" s="24"/>
      <c r="L47" s="24"/>
      <c r="M47" s="24"/>
      <c r="N47" s="226"/>
      <c r="O47" s="26"/>
      <c r="P47" s="226"/>
      <c r="Q47" s="39"/>
      <c r="T47" s="14">
        <f>IF(J47="",0,J47)</f>
        <v>0</v>
      </c>
      <c r="U47" s="7"/>
      <c r="V47" s="8"/>
      <c r="W47" s="9"/>
    </row>
    <row r="48" spans="1:23" ht="6" customHeight="1">
      <c r="A48" s="168"/>
      <c r="B48" s="191"/>
      <c r="C48" s="15"/>
      <c r="D48" s="15"/>
      <c r="E48" s="178"/>
      <c r="F48" s="191"/>
      <c r="G48" s="191"/>
      <c r="H48" s="191"/>
      <c r="I48" s="233"/>
      <c r="J48" s="144"/>
      <c r="K48" s="145"/>
      <c r="L48" s="146"/>
      <c r="M48" s="147"/>
      <c r="N48" s="201"/>
      <c r="O48" s="228"/>
      <c r="P48" s="225"/>
      <c r="Q48" s="141"/>
      <c r="T48" s="1"/>
      <c r="U48" s="2"/>
      <c r="V48" s="3"/>
      <c r="W48" s="4"/>
    </row>
    <row r="49" spans="1:17" ht="18" customHeight="1">
      <c r="A49" s="175"/>
      <c r="B49" s="193"/>
      <c r="C49" s="18"/>
      <c r="D49" s="18"/>
      <c r="E49" s="193"/>
      <c r="F49" s="193"/>
      <c r="G49" s="193"/>
      <c r="H49" s="193"/>
      <c r="I49" s="234"/>
      <c r="J49" s="162">
        <v>0</v>
      </c>
      <c r="K49" s="160">
        <v>1</v>
      </c>
      <c r="L49" s="158">
        <v>2</v>
      </c>
      <c r="M49" s="156">
        <v>3</v>
      </c>
      <c r="N49" s="200"/>
      <c r="O49" s="84"/>
      <c r="P49" s="200"/>
      <c r="Q49" s="84"/>
    </row>
    <row r="50" spans="1:17" ht="24" customHeight="1">
      <c r="A50" s="175"/>
      <c r="B50" s="193"/>
      <c r="C50" s="18"/>
      <c r="D50" s="18"/>
      <c r="E50" s="193"/>
      <c r="F50" s="189" t="s">
        <v>1</v>
      </c>
      <c r="G50" s="189"/>
      <c r="H50" s="189"/>
      <c r="I50" s="235"/>
      <c r="J50" s="21">
        <f>IF(COUNTA(J$8:J$48)=0,0,COUNTA(J$8:J$48))</f>
        <v>0</v>
      </c>
      <c r="K50" s="21">
        <f>IF(COUNTA(K$8:K$48)=0,0,COUNTA(K$8:K$48))</f>
        <v>0</v>
      </c>
      <c r="L50" s="21">
        <f>IF(COUNTA(L$8:L$48)=0,0,COUNTA(L$8:L$48))</f>
        <v>0</v>
      </c>
      <c r="M50" s="21">
        <f>IF(COUNTA(M$8:M$48)=0,0,COUNTA(M$8:M$48))</f>
        <v>0</v>
      </c>
      <c r="N50" s="200"/>
      <c r="O50" s="85"/>
      <c r="P50" s="200"/>
      <c r="Q50" s="85"/>
    </row>
    <row r="51" spans="1:17" ht="6" customHeight="1">
      <c r="A51" s="175"/>
      <c r="B51" s="193"/>
      <c r="C51" s="18"/>
      <c r="D51" s="18"/>
      <c r="E51" s="193"/>
      <c r="F51" s="199"/>
      <c r="G51" s="199"/>
      <c r="H51" s="199"/>
      <c r="I51" s="236"/>
      <c r="J51" s="23">
        <f>J49*J50</f>
        <v>0</v>
      </c>
      <c r="K51" s="23">
        <f>K49*K50</f>
        <v>0</v>
      </c>
      <c r="L51" s="23">
        <f>L49*L50</f>
        <v>0</v>
      </c>
      <c r="M51" s="23">
        <f>M49*M50</f>
        <v>0</v>
      </c>
      <c r="N51" s="200"/>
      <c r="O51" s="85"/>
      <c r="P51" s="200"/>
      <c r="Q51" s="85"/>
    </row>
    <row r="52" spans="1:17" ht="27" customHeight="1">
      <c r="A52" s="175"/>
      <c r="B52" s="194" t="s">
        <v>15</v>
      </c>
      <c r="C52" s="19"/>
      <c r="D52" s="19"/>
      <c r="E52" s="196">
        <f>COUNTA($E$8:$E$48)</f>
        <v>20</v>
      </c>
      <c r="F52" s="93" t="s">
        <v>124</v>
      </c>
      <c r="G52" s="93"/>
      <c r="H52" s="93"/>
      <c r="I52" s="200"/>
      <c r="J52" s="90" t="str">
        <f>IF(SUM(J50:M50)=0,"",SUM(J51:M51)/E54*20)</f>
        <v/>
      </c>
      <c r="K52" s="91"/>
      <c r="L52" s="91"/>
      <c r="M52" s="92"/>
      <c r="N52" s="200"/>
      <c r="O52" s="85"/>
      <c r="P52" s="200"/>
      <c r="Q52" s="85"/>
    </row>
    <row r="53" spans="1:17" ht="3.75" customHeight="1">
      <c r="A53" s="175"/>
      <c r="B53" s="197"/>
      <c r="C53" s="19"/>
      <c r="D53" s="19"/>
      <c r="E53" s="198"/>
      <c r="F53" s="190"/>
      <c r="G53" s="190"/>
      <c r="H53" s="190"/>
      <c r="I53" s="200"/>
      <c r="J53" s="16"/>
      <c r="K53" s="16"/>
      <c r="L53" s="16"/>
      <c r="M53" s="20"/>
      <c r="N53" s="200"/>
      <c r="O53" s="85"/>
      <c r="P53" s="200"/>
      <c r="Q53" s="85"/>
    </row>
    <row r="54" spans="1:17" ht="24" customHeight="1">
      <c r="A54" s="175"/>
      <c r="B54" s="194" t="s">
        <v>2</v>
      </c>
      <c r="C54" s="19"/>
      <c r="D54" s="19"/>
      <c r="E54" s="196">
        <f>E52*$M$5</f>
        <v>60</v>
      </c>
      <c r="F54" s="93" t="s">
        <v>14</v>
      </c>
      <c r="G54" s="93"/>
      <c r="H54" s="93"/>
      <c r="I54" s="203"/>
      <c r="J54" s="13" t="str">
        <f>IF(SUM($J50:$M50)=0,"",J50/$E$52)</f>
        <v/>
      </c>
      <c r="K54" s="13" t="str">
        <f>IF(SUM($J50:$M50)=0,"",K50/$E$52)</f>
        <v/>
      </c>
      <c r="L54" s="13" t="str">
        <f>IF(SUM($J50:$M50)=0,"",L50/$E$52)</f>
        <v/>
      </c>
      <c r="M54" s="13" t="str">
        <f>IF(SUM($J50:$M50)=0,"",M50/$E$52)</f>
        <v/>
      </c>
      <c r="N54" s="200"/>
      <c r="O54" s="85"/>
      <c r="P54" s="200"/>
      <c r="Q54" s="85"/>
    </row>
    <row r="55" spans="1:17" ht="15.75" customHeight="1">
      <c r="A55" s="175"/>
      <c r="B55" s="193"/>
      <c r="C55" s="18"/>
      <c r="D55" s="18"/>
      <c r="E55" s="193"/>
      <c r="F55" s="200"/>
      <c r="G55" s="200"/>
      <c r="H55" s="200"/>
      <c r="I55" s="200"/>
      <c r="J55" s="163">
        <v>0</v>
      </c>
      <c r="K55" s="161">
        <v>1</v>
      </c>
      <c r="L55" s="159">
        <v>2</v>
      </c>
      <c r="M55" s="157">
        <v>3</v>
      </c>
      <c r="N55" s="200"/>
      <c r="O55" s="86"/>
      <c r="P55" s="200"/>
      <c r="Q55" s="86"/>
    </row>
    <row r="56" spans="1:17" ht="12" customHeight="1">
      <c r="A56" s="175"/>
      <c r="B56" s="168"/>
      <c r="C56" s="16"/>
      <c r="D56" s="16"/>
      <c r="E56" s="193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"/>
    </row>
  </sheetData>
  <sheetProtection sheet="1" objects="1" scenarios="1" selectLockedCells="1"/>
  <mergeCells count="43">
    <mergeCell ref="Q49:Q55"/>
    <mergeCell ref="O4:O5"/>
    <mergeCell ref="E7:H7"/>
    <mergeCell ref="A1:I2"/>
    <mergeCell ref="J2:J3"/>
    <mergeCell ref="K2:K3"/>
    <mergeCell ref="F21:H21"/>
    <mergeCell ref="F23:H23"/>
    <mergeCell ref="F27:H27"/>
    <mergeCell ref="L2:L3"/>
    <mergeCell ref="M2:M3"/>
    <mergeCell ref="F11:H11"/>
    <mergeCell ref="F17:H17"/>
    <mergeCell ref="F13:H13"/>
    <mergeCell ref="F15:H15"/>
    <mergeCell ref="F52:H52"/>
    <mergeCell ref="F33:H33"/>
    <mergeCell ref="F54:H54"/>
    <mergeCell ref="F50:H50"/>
    <mergeCell ref="J52:M52"/>
    <mergeCell ref="B9:B21"/>
    <mergeCell ref="B35:B47"/>
    <mergeCell ref="F35:H35"/>
    <mergeCell ref="F37:H37"/>
    <mergeCell ref="F39:H39"/>
    <mergeCell ref="F47:H47"/>
    <mergeCell ref="F45:H45"/>
    <mergeCell ref="O49:O55"/>
    <mergeCell ref="F9:H9"/>
    <mergeCell ref="F19:H19"/>
    <mergeCell ref="B3:E3"/>
    <mergeCell ref="F3:H3"/>
    <mergeCell ref="B4:B5"/>
    <mergeCell ref="E4:H5"/>
    <mergeCell ref="C6:C7"/>
    <mergeCell ref="D6:D7"/>
    <mergeCell ref="I7:N7"/>
    <mergeCell ref="B23:B33"/>
    <mergeCell ref="F25:H25"/>
    <mergeCell ref="F41:H41"/>
    <mergeCell ref="F29:H29"/>
    <mergeCell ref="F31:H31"/>
    <mergeCell ref="F43:H43"/>
  </mergeCells>
  <phoneticPr fontId="0" type="noConversion"/>
  <printOptions horizontalCentered="1"/>
  <pageMargins left="0.25" right="0.25" top="0.75" bottom="0.75" header="0.3" footer="0.3"/>
  <pageSetup paperSize="9" scale="46" fitToHeight="0" orientation="landscape" r:id="rId1"/>
  <headerFooter alignWithMargins="0">
    <oddFooter>&amp;R&amp;A 
&amp;D
Page &amp;P</oddFooter>
  </headerFooter>
  <rowBreaks count="1" manualBreakCount="1">
    <brk id="55" max="16383" man="1"/>
  </rowBreaks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0"/>
  <sheetViews>
    <sheetView topLeftCell="A17" zoomScale="90" zoomScaleNormal="70" zoomScaleSheetLayoutView="50" workbookViewId="0">
      <selection activeCell="O43" sqref="O43:O49"/>
    </sheetView>
  </sheetViews>
  <sheetFormatPr baseColWidth="10" defaultColWidth="11.5" defaultRowHeight="13"/>
  <cols>
    <col min="1" max="1" width="1.1640625" style="28" customWidth="1"/>
    <col min="2" max="2" width="30" style="28" customWidth="1"/>
    <col min="3" max="4" width="4.5" style="28" hidden="1" customWidth="1"/>
    <col min="5" max="5" width="9.5" style="28" customWidth="1"/>
    <col min="6" max="6" width="47.83203125" style="28" customWidth="1"/>
    <col min="7" max="7" width="0.6640625" style="28" customWidth="1"/>
    <col min="8" max="8" width="6.5" style="28" customWidth="1"/>
    <col min="9" max="9" width="0.83203125" style="28" customWidth="1"/>
    <col min="10" max="13" width="7.33203125" style="28" customWidth="1"/>
    <col min="14" max="14" width="1.33203125" style="28" customWidth="1"/>
    <col min="15" max="15" width="91.6640625" style="28" customWidth="1"/>
    <col min="16" max="16" width="0.83203125" style="28" customWidth="1"/>
    <col min="17" max="17" width="59" style="28" customWidth="1"/>
    <col min="18" max="18" width="11.5" style="28"/>
    <col min="19" max="19" width="0" style="28" hidden="1" customWidth="1"/>
    <col min="20" max="23" width="0.83203125" style="28" hidden="1" customWidth="1"/>
    <col min="24" max="25" width="0" style="28" hidden="1" customWidth="1"/>
    <col min="26" max="16384" width="11.5" style="28"/>
  </cols>
  <sheetData>
    <row r="1" spans="1:23" ht="6" customHeight="1">
      <c r="A1" s="245" t="s">
        <v>127</v>
      </c>
      <c r="B1" s="245"/>
      <c r="C1" s="245"/>
      <c r="D1" s="245"/>
      <c r="E1" s="245"/>
      <c r="F1" s="245"/>
      <c r="G1" s="245"/>
      <c r="H1" s="245"/>
      <c r="I1" s="245"/>
      <c r="J1" s="144"/>
      <c r="K1" s="145"/>
      <c r="L1" s="146"/>
      <c r="M1" s="147"/>
      <c r="N1" s="103"/>
      <c r="O1" s="95"/>
      <c r="P1" s="95"/>
      <c r="Q1" s="95"/>
    </row>
    <row r="2" spans="1:23" ht="45.75" customHeight="1">
      <c r="A2" s="245"/>
      <c r="B2" s="245"/>
      <c r="C2" s="245"/>
      <c r="D2" s="245"/>
      <c r="E2" s="245"/>
      <c r="F2" s="245"/>
      <c r="G2" s="245"/>
      <c r="H2" s="245"/>
      <c r="I2" s="245"/>
      <c r="J2" s="63" t="s">
        <v>5</v>
      </c>
      <c r="K2" s="63" t="s">
        <v>6</v>
      </c>
      <c r="L2" s="63" t="s">
        <v>7</v>
      </c>
      <c r="M2" s="63" t="s">
        <v>8</v>
      </c>
      <c r="N2" s="96"/>
      <c r="O2" s="95" t="s">
        <v>9</v>
      </c>
      <c r="P2" s="95"/>
      <c r="Q2" s="95"/>
    </row>
    <row r="3" spans="1:23" ht="86.5" customHeight="1">
      <c r="A3" s="100"/>
      <c r="B3" s="126" t="s">
        <v>10</v>
      </c>
      <c r="C3" s="126"/>
      <c r="D3" s="126"/>
      <c r="E3" s="126"/>
      <c r="F3" s="273"/>
      <c r="G3" s="273"/>
      <c r="H3" s="273"/>
      <c r="I3" s="100"/>
      <c r="J3" s="63"/>
      <c r="K3" s="63"/>
      <c r="L3" s="63"/>
      <c r="M3" s="63"/>
      <c r="N3" s="96"/>
      <c r="O3" s="95"/>
      <c r="P3" s="95"/>
      <c r="Q3" s="95"/>
    </row>
    <row r="4" spans="1:23" ht="7.5" customHeight="1">
      <c r="A4" s="105"/>
      <c r="B4" s="127" t="s">
        <v>11</v>
      </c>
      <c r="C4" s="128"/>
      <c r="D4" s="128"/>
      <c r="E4" s="274"/>
      <c r="F4" s="274"/>
      <c r="G4" s="274"/>
      <c r="H4" s="274"/>
      <c r="I4" s="101"/>
      <c r="J4" s="144"/>
      <c r="K4" s="145"/>
      <c r="L4" s="146"/>
      <c r="M4" s="147"/>
      <c r="N4" s="104"/>
      <c r="O4" s="275" t="s">
        <v>3</v>
      </c>
      <c r="P4" s="104"/>
      <c r="Q4" s="98"/>
    </row>
    <row r="5" spans="1:23" ht="23" customHeight="1">
      <c r="A5" s="105"/>
      <c r="B5" s="127"/>
      <c r="C5" s="128"/>
      <c r="D5" s="128"/>
      <c r="E5" s="274"/>
      <c r="F5" s="274"/>
      <c r="G5" s="274"/>
      <c r="H5" s="274"/>
      <c r="I5" s="102"/>
      <c r="J5" s="56">
        <v>0</v>
      </c>
      <c r="K5" s="56">
        <v>1</v>
      </c>
      <c r="L5" s="56">
        <v>2</v>
      </c>
      <c r="M5" s="57">
        <v>3</v>
      </c>
      <c r="N5" s="104"/>
      <c r="O5" s="275"/>
      <c r="P5" s="104"/>
      <c r="Q5" s="98"/>
    </row>
    <row r="6" spans="1:23" ht="9" customHeight="1">
      <c r="A6" s="104"/>
      <c r="B6" s="98"/>
      <c r="C6" s="64"/>
      <c r="D6" s="64"/>
      <c r="E6" s="98"/>
      <c r="F6" s="98"/>
      <c r="G6" s="98"/>
      <c r="H6" s="98"/>
      <c r="I6" s="98"/>
      <c r="J6" s="144"/>
      <c r="K6" s="145"/>
      <c r="L6" s="146"/>
      <c r="M6" s="147"/>
      <c r="N6" s="98"/>
      <c r="O6" s="98"/>
      <c r="P6" s="104"/>
      <c r="Q6" s="98"/>
    </row>
    <row r="7" spans="1:23" s="249" customFormat="1" ht="33" customHeight="1">
      <c r="A7" s="263"/>
      <c r="B7" s="129" t="s">
        <v>0</v>
      </c>
      <c r="C7" s="65"/>
      <c r="D7" s="65"/>
      <c r="E7" s="130" t="s">
        <v>4</v>
      </c>
      <c r="F7" s="131"/>
      <c r="G7" s="131"/>
      <c r="H7" s="132"/>
      <c r="I7" s="246" t="s">
        <v>197</v>
      </c>
      <c r="J7" s="247"/>
      <c r="K7" s="247"/>
      <c r="L7" s="247"/>
      <c r="M7" s="247"/>
      <c r="N7" s="248"/>
      <c r="O7" s="221" t="s">
        <v>171</v>
      </c>
      <c r="P7" s="263"/>
      <c r="Q7" s="221" t="s">
        <v>128</v>
      </c>
      <c r="T7" s="250">
        <v>0</v>
      </c>
      <c r="U7" s="251">
        <v>1</v>
      </c>
      <c r="V7" s="252">
        <v>2</v>
      </c>
      <c r="W7" s="253">
        <v>3</v>
      </c>
    </row>
    <row r="8" spans="1:23" ht="6" customHeight="1" thickBot="1">
      <c r="A8" s="104"/>
      <c r="B8" s="108"/>
      <c r="C8" s="33"/>
      <c r="D8" s="33"/>
      <c r="E8" s="108"/>
      <c r="F8" s="108"/>
      <c r="G8" s="108"/>
      <c r="H8" s="108"/>
      <c r="I8" s="111"/>
      <c r="J8" s="144"/>
      <c r="K8" s="145"/>
      <c r="L8" s="146"/>
      <c r="M8" s="147"/>
      <c r="N8" s="111"/>
      <c r="O8" s="141"/>
      <c r="P8" s="104"/>
      <c r="Q8" s="141"/>
      <c r="T8" s="29"/>
      <c r="U8" s="30"/>
      <c r="V8" s="31"/>
      <c r="W8" s="32"/>
    </row>
    <row r="9" spans="1:23" ht="33.75" customHeight="1">
      <c r="A9" s="104"/>
      <c r="B9" s="256" t="s">
        <v>188</v>
      </c>
      <c r="C9" s="254"/>
      <c r="D9" s="254"/>
      <c r="E9" s="134" t="s">
        <v>129</v>
      </c>
      <c r="F9" s="133" t="s">
        <v>189</v>
      </c>
      <c r="G9" s="133"/>
      <c r="H9" s="133"/>
      <c r="I9" s="111"/>
      <c r="J9" s="38"/>
      <c r="K9" s="38"/>
      <c r="L9" s="38"/>
      <c r="M9" s="38"/>
      <c r="N9" s="111"/>
      <c r="O9" s="39"/>
      <c r="P9" s="104"/>
      <c r="Q9" s="39"/>
      <c r="T9" s="40">
        <f>IF(J9="",0,J9)</f>
        <v>0</v>
      </c>
      <c r="U9" s="41"/>
      <c r="V9" s="42"/>
      <c r="W9" s="43"/>
    </row>
    <row r="10" spans="1:23" ht="9" customHeight="1" thickBot="1">
      <c r="A10" s="104"/>
      <c r="B10" s="257"/>
      <c r="C10" s="254"/>
      <c r="D10" s="254"/>
      <c r="E10" s="264"/>
      <c r="F10" s="108"/>
      <c r="G10" s="108"/>
      <c r="H10" s="108"/>
      <c r="I10" s="109"/>
      <c r="J10" s="144"/>
      <c r="K10" s="145"/>
      <c r="L10" s="146"/>
      <c r="M10" s="147"/>
      <c r="N10" s="109"/>
      <c r="O10" s="141"/>
      <c r="P10" s="104"/>
      <c r="Q10" s="141"/>
      <c r="T10" s="34"/>
      <c r="U10" s="40">
        <f>IF(K10="",0,K10)</f>
        <v>0</v>
      </c>
      <c r="V10" s="35"/>
      <c r="W10" s="36"/>
    </row>
    <row r="11" spans="1:23" ht="48" customHeight="1">
      <c r="A11" s="104"/>
      <c r="B11" s="257"/>
      <c r="C11" s="254"/>
      <c r="D11" s="254"/>
      <c r="E11" s="134" t="s">
        <v>130</v>
      </c>
      <c r="F11" s="133" t="s">
        <v>116</v>
      </c>
      <c r="G11" s="133"/>
      <c r="H11" s="133"/>
      <c r="I11" s="111"/>
      <c r="J11" s="38"/>
      <c r="K11" s="38"/>
      <c r="L11" s="38"/>
      <c r="M11" s="38"/>
      <c r="N11" s="111"/>
      <c r="O11" s="39"/>
      <c r="P11" s="104"/>
      <c r="Q11" s="39"/>
      <c r="T11" s="40">
        <f>IF(J11="",0,J11)</f>
        <v>0</v>
      </c>
      <c r="U11" s="41"/>
      <c r="V11" s="42"/>
      <c r="W11" s="43"/>
    </row>
    <row r="12" spans="1:23" ht="9" customHeight="1" thickBot="1">
      <c r="A12" s="104"/>
      <c r="B12" s="257"/>
      <c r="C12" s="254"/>
      <c r="D12" s="254"/>
      <c r="E12" s="264"/>
      <c r="F12" s="108"/>
      <c r="G12" s="108"/>
      <c r="H12" s="108"/>
      <c r="I12" s="109"/>
      <c r="J12" s="144"/>
      <c r="K12" s="145"/>
      <c r="L12" s="146"/>
      <c r="M12" s="147"/>
      <c r="N12" s="109"/>
      <c r="O12" s="141"/>
      <c r="P12" s="104"/>
      <c r="Q12" s="141"/>
      <c r="T12" s="34"/>
      <c r="U12" s="40">
        <f>IF(K12="",0,K12)</f>
        <v>0</v>
      </c>
      <c r="V12" s="35"/>
      <c r="W12" s="36"/>
    </row>
    <row r="13" spans="1:23" ht="33.75" customHeight="1">
      <c r="A13" s="104"/>
      <c r="B13" s="257"/>
      <c r="C13" s="254"/>
      <c r="D13" s="254"/>
      <c r="E13" s="134" t="s">
        <v>131</v>
      </c>
      <c r="F13" s="133" t="s">
        <v>103</v>
      </c>
      <c r="G13" s="133"/>
      <c r="H13" s="133"/>
      <c r="I13" s="111"/>
      <c r="J13" s="38"/>
      <c r="K13" s="38"/>
      <c r="L13" s="38"/>
      <c r="M13" s="38"/>
      <c r="N13" s="111"/>
      <c r="O13" s="39"/>
      <c r="P13" s="104"/>
      <c r="Q13" s="39"/>
      <c r="T13" s="40">
        <f>IF(J13="",0,J13)</f>
        <v>0</v>
      </c>
      <c r="U13" s="41"/>
      <c r="V13" s="42"/>
      <c r="W13" s="43"/>
    </row>
    <row r="14" spans="1:23" ht="9" customHeight="1" thickBot="1">
      <c r="A14" s="104"/>
      <c r="B14" s="257"/>
      <c r="C14" s="254"/>
      <c r="D14" s="254"/>
      <c r="E14" s="264"/>
      <c r="F14" s="108"/>
      <c r="G14" s="108"/>
      <c r="H14" s="108"/>
      <c r="I14" s="109"/>
      <c r="J14" s="144"/>
      <c r="K14" s="145"/>
      <c r="L14" s="146"/>
      <c r="M14" s="147"/>
      <c r="N14" s="109"/>
      <c r="O14" s="141"/>
      <c r="P14" s="104"/>
      <c r="Q14" s="141"/>
      <c r="T14" s="34"/>
      <c r="U14" s="40">
        <f>IF(K14="",0,K14)</f>
        <v>0</v>
      </c>
      <c r="V14" s="35"/>
      <c r="W14" s="36"/>
    </row>
    <row r="15" spans="1:23" ht="48.75" customHeight="1">
      <c r="A15" s="104"/>
      <c r="B15" s="258"/>
      <c r="C15" s="254"/>
      <c r="D15" s="254"/>
      <c r="E15" s="134" t="s">
        <v>132</v>
      </c>
      <c r="F15" s="133" t="s">
        <v>117</v>
      </c>
      <c r="G15" s="133"/>
      <c r="H15" s="133"/>
      <c r="I15" s="111"/>
      <c r="J15" s="38"/>
      <c r="K15" s="38"/>
      <c r="L15" s="38"/>
      <c r="M15" s="38"/>
      <c r="N15" s="111"/>
      <c r="O15" s="39"/>
      <c r="P15" s="104"/>
      <c r="Q15" s="39"/>
      <c r="T15" s="40">
        <f>IF(J15="",0,J15)</f>
        <v>0</v>
      </c>
      <c r="U15" s="41"/>
      <c r="V15" s="42"/>
      <c r="W15" s="43"/>
    </row>
    <row r="16" spans="1:23" ht="6" customHeight="1" thickBot="1">
      <c r="A16" s="104"/>
      <c r="B16" s="108"/>
      <c r="C16" s="33"/>
      <c r="D16" s="33"/>
      <c r="E16" s="108"/>
      <c r="F16" s="108"/>
      <c r="G16" s="108"/>
      <c r="H16" s="108"/>
      <c r="I16" s="111"/>
      <c r="J16" s="144"/>
      <c r="K16" s="145"/>
      <c r="L16" s="146"/>
      <c r="M16" s="147"/>
      <c r="N16" s="111"/>
      <c r="O16" s="141"/>
      <c r="P16" s="104"/>
      <c r="Q16" s="141"/>
      <c r="T16" s="29"/>
      <c r="U16" s="30"/>
      <c r="V16" s="31"/>
      <c r="W16" s="32"/>
    </row>
    <row r="17" spans="1:23" ht="47.25" customHeight="1">
      <c r="A17" s="104"/>
      <c r="B17" s="256" t="s">
        <v>111</v>
      </c>
      <c r="C17" s="254"/>
      <c r="D17" s="254"/>
      <c r="E17" s="134" t="s">
        <v>133</v>
      </c>
      <c r="F17" s="133" t="s">
        <v>104</v>
      </c>
      <c r="G17" s="133"/>
      <c r="H17" s="133"/>
      <c r="I17" s="111"/>
      <c r="J17" s="38"/>
      <c r="K17" s="38"/>
      <c r="L17" s="38"/>
      <c r="M17" s="38"/>
      <c r="N17" s="111"/>
      <c r="O17" s="39"/>
      <c r="P17" s="104"/>
      <c r="Q17" s="39"/>
      <c r="T17" s="40">
        <f>IF(J17="",0,J17)</f>
        <v>0</v>
      </c>
      <c r="U17" s="41"/>
      <c r="V17" s="42"/>
      <c r="W17" s="43"/>
    </row>
    <row r="18" spans="1:23" ht="9" customHeight="1" thickBot="1">
      <c r="A18" s="104"/>
      <c r="B18" s="257"/>
      <c r="C18" s="254"/>
      <c r="D18" s="254"/>
      <c r="E18" s="264"/>
      <c r="F18" s="108"/>
      <c r="G18" s="108"/>
      <c r="H18" s="108"/>
      <c r="I18" s="109"/>
      <c r="J18" s="144"/>
      <c r="K18" s="145"/>
      <c r="L18" s="146"/>
      <c r="M18" s="147"/>
      <c r="N18" s="109"/>
      <c r="O18" s="141"/>
      <c r="P18" s="104"/>
      <c r="Q18" s="141"/>
      <c r="T18" s="34"/>
      <c r="U18" s="40">
        <f>IF(K18="",0,K18)</f>
        <v>0</v>
      </c>
      <c r="V18" s="35"/>
      <c r="W18" s="36"/>
    </row>
    <row r="19" spans="1:23" ht="33.75" customHeight="1">
      <c r="A19" s="104"/>
      <c r="B19" s="257"/>
      <c r="C19" s="254"/>
      <c r="D19" s="254"/>
      <c r="E19" s="134" t="s">
        <v>134</v>
      </c>
      <c r="F19" s="133" t="s">
        <v>109</v>
      </c>
      <c r="G19" s="133"/>
      <c r="H19" s="133"/>
      <c r="I19" s="111"/>
      <c r="J19" s="38"/>
      <c r="K19" s="38"/>
      <c r="L19" s="38"/>
      <c r="M19" s="38"/>
      <c r="N19" s="111"/>
      <c r="O19" s="39"/>
      <c r="P19" s="104"/>
      <c r="Q19" s="39"/>
      <c r="T19" s="40">
        <f>IF(J19="",0,J19)</f>
        <v>0</v>
      </c>
      <c r="U19" s="41"/>
      <c r="V19" s="42"/>
      <c r="W19" s="43"/>
    </row>
    <row r="20" spans="1:23" ht="9" customHeight="1" thickBot="1">
      <c r="A20" s="104"/>
      <c r="B20" s="257"/>
      <c r="C20" s="254"/>
      <c r="D20" s="254"/>
      <c r="E20" s="264"/>
      <c r="F20" s="108"/>
      <c r="G20" s="108"/>
      <c r="H20" s="108"/>
      <c r="I20" s="109"/>
      <c r="J20" s="144"/>
      <c r="K20" s="145"/>
      <c r="L20" s="146"/>
      <c r="M20" s="147"/>
      <c r="N20" s="109"/>
      <c r="O20" s="141"/>
      <c r="P20" s="104"/>
      <c r="Q20" s="141"/>
      <c r="T20" s="34"/>
      <c r="U20" s="40">
        <f>IF(K20="",0,K20)</f>
        <v>0</v>
      </c>
      <c r="V20" s="35"/>
      <c r="W20" s="36"/>
    </row>
    <row r="21" spans="1:23" ht="51" customHeight="1">
      <c r="A21" s="104"/>
      <c r="B21" s="257"/>
      <c r="C21" s="254"/>
      <c r="D21" s="254"/>
      <c r="E21" s="134" t="s">
        <v>135</v>
      </c>
      <c r="F21" s="133" t="s">
        <v>108</v>
      </c>
      <c r="G21" s="133"/>
      <c r="H21" s="133"/>
      <c r="I21" s="111"/>
      <c r="J21" s="38"/>
      <c r="K21" s="38"/>
      <c r="L21" s="38"/>
      <c r="M21" s="38"/>
      <c r="N21" s="111"/>
      <c r="O21" s="39"/>
      <c r="P21" s="104"/>
      <c r="Q21" s="39"/>
      <c r="T21" s="40">
        <f>IF(J21="",0,J21)</f>
        <v>0</v>
      </c>
      <c r="U21" s="41"/>
      <c r="V21" s="42"/>
      <c r="W21" s="43"/>
    </row>
    <row r="22" spans="1:23" ht="6" customHeight="1" thickBot="1">
      <c r="A22" s="104"/>
      <c r="B22" s="257"/>
      <c r="C22" s="255"/>
      <c r="D22" s="255"/>
      <c r="E22" s="264"/>
      <c r="F22" s="108"/>
      <c r="G22" s="108"/>
      <c r="H22" s="108"/>
      <c r="I22" s="109"/>
      <c r="J22" s="144"/>
      <c r="K22" s="145"/>
      <c r="L22" s="146"/>
      <c r="M22" s="147"/>
      <c r="N22" s="109"/>
      <c r="O22" s="141"/>
      <c r="P22" s="104"/>
      <c r="Q22" s="141"/>
      <c r="T22" s="29"/>
      <c r="U22" s="30"/>
      <c r="V22" s="31"/>
      <c r="W22" s="32"/>
    </row>
    <row r="23" spans="1:23" ht="33.75" customHeight="1">
      <c r="A23" s="104"/>
      <c r="B23" s="257"/>
      <c r="C23" s="254"/>
      <c r="D23" s="254"/>
      <c r="E23" s="134" t="s">
        <v>136</v>
      </c>
      <c r="F23" s="133" t="s">
        <v>105</v>
      </c>
      <c r="G23" s="133"/>
      <c r="H23" s="133"/>
      <c r="I23" s="111"/>
      <c r="J23" s="38"/>
      <c r="K23" s="38"/>
      <c r="L23" s="38"/>
      <c r="M23" s="38"/>
      <c r="N23" s="111"/>
      <c r="O23" s="39"/>
      <c r="P23" s="104"/>
      <c r="Q23" s="39"/>
      <c r="T23" s="40">
        <f>IF(J23="",0,J23)</f>
        <v>0</v>
      </c>
      <c r="U23" s="41"/>
      <c r="V23" s="42"/>
      <c r="W23" s="43"/>
    </row>
    <row r="24" spans="1:23" ht="6" customHeight="1" thickBot="1">
      <c r="A24" s="104"/>
      <c r="B24" s="257"/>
      <c r="C24" s="255"/>
      <c r="D24" s="255"/>
      <c r="E24" s="264"/>
      <c r="F24" s="108"/>
      <c r="G24" s="108"/>
      <c r="H24" s="108"/>
      <c r="I24" s="109"/>
      <c r="J24" s="144"/>
      <c r="K24" s="145"/>
      <c r="L24" s="146"/>
      <c r="M24" s="147"/>
      <c r="N24" s="109"/>
      <c r="O24" s="141"/>
      <c r="P24" s="104"/>
      <c r="Q24" s="141"/>
      <c r="T24" s="29"/>
      <c r="U24" s="30"/>
      <c r="V24" s="31"/>
      <c r="W24" s="32"/>
    </row>
    <row r="25" spans="1:23" ht="33.75" customHeight="1">
      <c r="A25" s="104"/>
      <c r="B25" s="258"/>
      <c r="C25" s="254"/>
      <c r="D25" s="254"/>
      <c r="E25" s="134" t="s">
        <v>137</v>
      </c>
      <c r="F25" s="133" t="s">
        <v>112</v>
      </c>
      <c r="G25" s="133"/>
      <c r="H25" s="133"/>
      <c r="I25" s="111"/>
      <c r="J25" s="38"/>
      <c r="K25" s="38"/>
      <c r="L25" s="38"/>
      <c r="M25" s="38"/>
      <c r="N25" s="111"/>
      <c r="O25" s="39"/>
      <c r="P25" s="104"/>
      <c r="Q25" s="39"/>
      <c r="T25" s="40">
        <f>IF(J25="",0,J25)</f>
        <v>0</v>
      </c>
      <c r="U25" s="41"/>
      <c r="V25" s="42"/>
      <c r="W25" s="43"/>
    </row>
    <row r="26" spans="1:23" ht="6" customHeight="1" thickBot="1">
      <c r="A26" s="104"/>
      <c r="B26" s="108"/>
      <c r="C26" s="33"/>
      <c r="D26" s="33"/>
      <c r="E26" s="108"/>
      <c r="F26" s="108"/>
      <c r="G26" s="108"/>
      <c r="H26" s="108"/>
      <c r="I26" s="111"/>
      <c r="J26" s="144"/>
      <c r="K26" s="145"/>
      <c r="L26" s="146"/>
      <c r="M26" s="147"/>
      <c r="N26" s="111"/>
      <c r="O26" s="141"/>
      <c r="P26" s="104"/>
      <c r="Q26" s="141"/>
      <c r="T26" s="29"/>
      <c r="U26" s="30"/>
      <c r="V26" s="31"/>
      <c r="W26" s="32"/>
    </row>
    <row r="27" spans="1:23" ht="64.5" customHeight="1">
      <c r="A27" s="104"/>
      <c r="B27" s="259" t="s">
        <v>138</v>
      </c>
      <c r="C27" s="254"/>
      <c r="D27" s="254"/>
      <c r="E27" s="134" t="s">
        <v>144</v>
      </c>
      <c r="F27" s="133" t="s">
        <v>190</v>
      </c>
      <c r="G27" s="133"/>
      <c r="H27" s="133"/>
      <c r="I27" s="111"/>
      <c r="J27" s="38"/>
      <c r="K27" s="38"/>
      <c r="L27" s="38"/>
      <c r="M27" s="38"/>
      <c r="N27" s="111"/>
      <c r="O27" s="39"/>
      <c r="P27" s="104"/>
      <c r="Q27" s="39"/>
      <c r="T27" s="40">
        <f>IF(J27="",0,J27)</f>
        <v>0</v>
      </c>
      <c r="U27" s="41"/>
      <c r="V27" s="42"/>
      <c r="W27" s="43"/>
    </row>
    <row r="28" spans="1:23" ht="6" customHeight="1" thickBot="1">
      <c r="A28" s="104"/>
      <c r="B28" s="108"/>
      <c r="C28" s="33"/>
      <c r="D28" s="33"/>
      <c r="E28" s="108"/>
      <c r="F28" s="108"/>
      <c r="G28" s="108"/>
      <c r="H28" s="108"/>
      <c r="I28" s="111"/>
      <c r="J28" s="144"/>
      <c r="K28" s="145"/>
      <c r="L28" s="146"/>
      <c r="M28" s="147"/>
      <c r="N28" s="111"/>
      <c r="O28" s="141"/>
      <c r="P28" s="104"/>
      <c r="Q28" s="141"/>
      <c r="T28" s="29"/>
      <c r="U28" s="30"/>
      <c r="V28" s="31"/>
      <c r="W28" s="32"/>
    </row>
    <row r="29" spans="1:23" ht="47.25" customHeight="1">
      <c r="A29" s="104"/>
      <c r="B29" s="256" t="s">
        <v>139</v>
      </c>
      <c r="C29" s="254"/>
      <c r="D29" s="254"/>
      <c r="E29" s="134" t="s">
        <v>145</v>
      </c>
      <c r="F29" s="133" t="s">
        <v>113</v>
      </c>
      <c r="G29" s="133"/>
      <c r="H29" s="133"/>
      <c r="I29" s="111"/>
      <c r="J29" s="38"/>
      <c r="K29" s="38"/>
      <c r="L29" s="38"/>
      <c r="M29" s="38"/>
      <c r="N29" s="111"/>
      <c r="O29" s="39"/>
      <c r="P29" s="104"/>
      <c r="Q29" s="39"/>
      <c r="T29" s="40">
        <f>IF(J29="",0,J29)</f>
        <v>0</v>
      </c>
      <c r="U29" s="41"/>
      <c r="V29" s="42"/>
      <c r="W29" s="43"/>
    </row>
    <row r="30" spans="1:23" ht="9" customHeight="1" thickBot="1">
      <c r="A30" s="104"/>
      <c r="B30" s="257"/>
      <c r="C30" s="254"/>
      <c r="D30" s="254"/>
      <c r="E30" s="264"/>
      <c r="F30" s="108"/>
      <c r="G30" s="108"/>
      <c r="H30" s="108"/>
      <c r="I30" s="109"/>
      <c r="J30" s="144"/>
      <c r="K30" s="145"/>
      <c r="L30" s="146"/>
      <c r="M30" s="147"/>
      <c r="N30" s="109"/>
      <c r="O30" s="141"/>
      <c r="P30" s="104"/>
      <c r="Q30" s="141"/>
      <c r="T30" s="34"/>
      <c r="U30" s="40">
        <f>IF(K30="",0,K30)</f>
        <v>0</v>
      </c>
      <c r="V30" s="35"/>
      <c r="W30" s="36"/>
    </row>
    <row r="31" spans="1:23" ht="48" customHeight="1">
      <c r="A31" s="104"/>
      <c r="B31" s="257"/>
      <c r="C31" s="254"/>
      <c r="D31" s="254"/>
      <c r="E31" s="134" t="s">
        <v>146</v>
      </c>
      <c r="F31" s="133" t="s">
        <v>114</v>
      </c>
      <c r="G31" s="133"/>
      <c r="H31" s="133"/>
      <c r="I31" s="111"/>
      <c r="J31" s="38"/>
      <c r="K31" s="38"/>
      <c r="L31" s="38"/>
      <c r="M31" s="38"/>
      <c r="N31" s="111"/>
      <c r="O31" s="39"/>
      <c r="P31" s="104"/>
      <c r="Q31" s="39"/>
      <c r="T31" s="40">
        <f>IF(J31="",0,J31)</f>
        <v>0</v>
      </c>
      <c r="U31" s="41"/>
      <c r="V31" s="42"/>
      <c r="W31" s="43"/>
    </row>
    <row r="32" spans="1:23" ht="9" customHeight="1" thickBot="1">
      <c r="A32" s="104"/>
      <c r="B32" s="257"/>
      <c r="C32" s="254"/>
      <c r="D32" s="254"/>
      <c r="E32" s="264"/>
      <c r="F32" s="108"/>
      <c r="G32" s="108"/>
      <c r="H32" s="108"/>
      <c r="I32" s="109"/>
      <c r="J32" s="144"/>
      <c r="K32" s="145"/>
      <c r="L32" s="146"/>
      <c r="M32" s="147"/>
      <c r="N32" s="109"/>
      <c r="O32" s="141"/>
      <c r="P32" s="104"/>
      <c r="Q32" s="141"/>
      <c r="T32" s="34"/>
      <c r="U32" s="40">
        <f>IF(K32="",0,K32)</f>
        <v>0</v>
      </c>
      <c r="V32" s="35"/>
      <c r="W32" s="36"/>
    </row>
    <row r="33" spans="1:23" ht="36.75" customHeight="1">
      <c r="A33" s="104"/>
      <c r="B33" s="257"/>
      <c r="C33" s="254"/>
      <c r="D33" s="254"/>
      <c r="E33" s="134" t="s">
        <v>147</v>
      </c>
      <c r="F33" s="133" t="s">
        <v>115</v>
      </c>
      <c r="G33" s="133"/>
      <c r="H33" s="133"/>
      <c r="I33" s="111"/>
      <c r="J33" s="38"/>
      <c r="K33" s="38"/>
      <c r="L33" s="38"/>
      <c r="M33" s="38"/>
      <c r="N33" s="111"/>
      <c r="O33" s="39"/>
      <c r="P33" s="104"/>
      <c r="Q33" s="39"/>
      <c r="T33" s="40">
        <f>IF(J33="",0,J33)</f>
        <v>0</v>
      </c>
      <c r="U33" s="41"/>
      <c r="V33" s="42"/>
      <c r="W33" s="43"/>
    </row>
    <row r="34" spans="1:23" ht="6" customHeight="1" thickBot="1">
      <c r="A34" s="104"/>
      <c r="B34" s="108"/>
      <c r="C34" s="33"/>
      <c r="D34" s="33"/>
      <c r="E34" s="108"/>
      <c r="F34" s="108"/>
      <c r="G34" s="108"/>
      <c r="H34" s="108"/>
      <c r="I34" s="111"/>
      <c r="J34" s="144"/>
      <c r="K34" s="145"/>
      <c r="L34" s="146"/>
      <c r="M34" s="147"/>
      <c r="N34" s="111"/>
      <c r="O34" s="141"/>
      <c r="P34" s="104"/>
      <c r="Q34" s="141"/>
      <c r="T34" s="29"/>
      <c r="U34" s="30"/>
      <c r="V34" s="31"/>
      <c r="W34" s="32"/>
    </row>
    <row r="35" spans="1:23" ht="81.75" customHeight="1">
      <c r="A35" s="104"/>
      <c r="B35" s="259" t="s">
        <v>140</v>
      </c>
      <c r="C35" s="254"/>
      <c r="D35" s="254"/>
      <c r="E35" s="134" t="s">
        <v>148</v>
      </c>
      <c r="F35" s="133" t="s">
        <v>143</v>
      </c>
      <c r="G35" s="133"/>
      <c r="H35" s="133"/>
      <c r="I35" s="111"/>
      <c r="J35" s="38"/>
      <c r="K35" s="38"/>
      <c r="L35" s="38"/>
      <c r="M35" s="38"/>
      <c r="N35" s="111"/>
      <c r="O35" s="39"/>
      <c r="P35" s="104"/>
      <c r="Q35" s="39"/>
      <c r="T35" s="40">
        <f>IF(J35="",0,J35)</f>
        <v>0</v>
      </c>
      <c r="U35" s="41"/>
      <c r="V35" s="42"/>
      <c r="W35" s="43"/>
    </row>
    <row r="36" spans="1:23" ht="6" customHeight="1" thickBot="1">
      <c r="A36" s="104"/>
      <c r="B36" s="108"/>
      <c r="C36" s="33"/>
      <c r="D36" s="33"/>
      <c r="E36" s="108"/>
      <c r="F36" s="108"/>
      <c r="G36" s="108"/>
      <c r="H36" s="108"/>
      <c r="I36" s="111"/>
      <c r="J36" s="144"/>
      <c r="K36" s="145"/>
      <c r="L36" s="146"/>
      <c r="M36" s="147"/>
      <c r="N36" s="111"/>
      <c r="O36" s="141"/>
      <c r="P36" s="104"/>
      <c r="Q36" s="141"/>
      <c r="T36" s="29"/>
      <c r="U36" s="30"/>
      <c r="V36" s="31"/>
      <c r="W36" s="32"/>
    </row>
    <row r="37" spans="1:23" ht="81.75" customHeight="1">
      <c r="A37" s="104"/>
      <c r="B37" s="259" t="s">
        <v>141</v>
      </c>
      <c r="C37" s="254"/>
      <c r="D37" s="254"/>
      <c r="E37" s="134" t="s">
        <v>149</v>
      </c>
      <c r="F37" s="133" t="s">
        <v>142</v>
      </c>
      <c r="G37" s="133"/>
      <c r="H37" s="133"/>
      <c r="I37" s="111"/>
      <c r="J37" s="38"/>
      <c r="K37" s="38"/>
      <c r="L37" s="38"/>
      <c r="M37" s="38"/>
      <c r="N37" s="111"/>
      <c r="O37" s="39"/>
      <c r="P37" s="104"/>
      <c r="Q37" s="39"/>
      <c r="T37" s="40">
        <f>IF(J37="",0,J37)</f>
        <v>0</v>
      </c>
      <c r="U37" s="41"/>
      <c r="V37" s="42"/>
      <c r="W37" s="43"/>
    </row>
    <row r="38" spans="1:23" ht="6" customHeight="1" thickBot="1">
      <c r="A38" s="104"/>
      <c r="B38" s="108"/>
      <c r="C38" s="33"/>
      <c r="D38" s="33"/>
      <c r="E38" s="108"/>
      <c r="F38" s="108"/>
      <c r="G38" s="108"/>
      <c r="H38" s="108"/>
      <c r="I38" s="111"/>
      <c r="J38" s="144"/>
      <c r="K38" s="145"/>
      <c r="L38" s="146"/>
      <c r="M38" s="147"/>
      <c r="N38" s="111"/>
      <c r="O38" s="141"/>
      <c r="P38" s="104"/>
      <c r="Q38" s="141"/>
      <c r="T38" s="29"/>
      <c r="U38" s="30"/>
      <c r="V38" s="31"/>
      <c r="W38" s="32"/>
    </row>
    <row r="39" spans="1:23" ht="33.75" customHeight="1">
      <c r="A39" s="104"/>
      <c r="B39" s="257" t="s">
        <v>110</v>
      </c>
      <c r="C39" s="254"/>
      <c r="D39" s="254"/>
      <c r="E39" s="134" t="s">
        <v>150</v>
      </c>
      <c r="F39" s="133" t="s">
        <v>191</v>
      </c>
      <c r="G39" s="133"/>
      <c r="H39" s="133"/>
      <c r="I39" s="111"/>
      <c r="J39" s="38"/>
      <c r="K39" s="38"/>
      <c r="L39" s="38"/>
      <c r="M39" s="38"/>
      <c r="N39" s="111"/>
      <c r="O39" s="39"/>
      <c r="P39" s="104"/>
      <c r="Q39" s="39"/>
      <c r="T39" s="40">
        <f>IF(J39="",0,J39)</f>
        <v>0</v>
      </c>
      <c r="U39" s="41"/>
      <c r="V39" s="42"/>
      <c r="W39" s="43"/>
    </row>
    <row r="40" spans="1:23" ht="9" customHeight="1" thickBot="1">
      <c r="A40" s="104"/>
      <c r="B40" s="257"/>
      <c r="C40" s="254"/>
      <c r="D40" s="254"/>
      <c r="E40" s="264"/>
      <c r="F40" s="108"/>
      <c r="G40" s="108"/>
      <c r="H40" s="108"/>
      <c r="I40" s="109"/>
      <c r="J40" s="144"/>
      <c r="K40" s="145"/>
      <c r="L40" s="146"/>
      <c r="M40" s="147"/>
      <c r="N40" s="109"/>
      <c r="O40" s="141"/>
      <c r="P40" s="104"/>
      <c r="Q40" s="141"/>
      <c r="T40" s="34"/>
      <c r="U40" s="40">
        <f>IF(K40="",0,K40)</f>
        <v>0</v>
      </c>
      <c r="V40" s="35"/>
      <c r="W40" s="36"/>
    </row>
    <row r="41" spans="1:23" ht="49.5" customHeight="1">
      <c r="A41" s="104"/>
      <c r="B41" s="258"/>
      <c r="C41" s="254"/>
      <c r="D41" s="254"/>
      <c r="E41" s="134" t="s">
        <v>151</v>
      </c>
      <c r="F41" s="133" t="s">
        <v>192</v>
      </c>
      <c r="G41" s="133"/>
      <c r="H41" s="133"/>
      <c r="I41" s="111"/>
      <c r="J41" s="38"/>
      <c r="K41" s="38"/>
      <c r="L41" s="38"/>
      <c r="M41" s="38"/>
      <c r="N41" s="111"/>
      <c r="O41" s="39"/>
      <c r="P41" s="104"/>
      <c r="Q41" s="39"/>
      <c r="T41" s="40">
        <f>IF(J41="",0,J41)</f>
        <v>0</v>
      </c>
      <c r="U41" s="41"/>
      <c r="V41" s="42"/>
      <c r="W41" s="43"/>
    </row>
    <row r="42" spans="1:23" ht="6" customHeight="1">
      <c r="A42" s="104"/>
      <c r="B42" s="260"/>
      <c r="C42" s="261"/>
      <c r="D42" s="261"/>
      <c r="E42" s="260"/>
      <c r="F42" s="260"/>
      <c r="G42" s="260"/>
      <c r="H42" s="260"/>
      <c r="I42" s="109"/>
      <c r="J42" s="144"/>
      <c r="K42" s="145"/>
      <c r="L42" s="146"/>
      <c r="M42" s="147"/>
      <c r="N42" s="109"/>
      <c r="O42" s="141"/>
      <c r="P42" s="104"/>
      <c r="Q42" s="141"/>
      <c r="T42" s="29"/>
      <c r="U42" s="30"/>
      <c r="V42" s="31"/>
      <c r="W42" s="32"/>
    </row>
    <row r="43" spans="1:23" ht="18" customHeight="1">
      <c r="A43" s="99"/>
      <c r="B43" s="99"/>
      <c r="C43" s="99"/>
      <c r="D43" s="99"/>
      <c r="E43" s="99"/>
      <c r="F43" s="99"/>
      <c r="G43" s="99"/>
      <c r="H43" s="99"/>
      <c r="I43" s="265"/>
      <c r="J43" s="148">
        <v>0</v>
      </c>
      <c r="K43" s="150">
        <v>1</v>
      </c>
      <c r="L43" s="152">
        <v>2</v>
      </c>
      <c r="M43" s="154">
        <v>3</v>
      </c>
      <c r="N43" s="265"/>
      <c r="O43" s="69"/>
      <c r="P43" s="104"/>
      <c r="Q43" s="69"/>
    </row>
    <row r="44" spans="1:23" ht="24" customHeight="1">
      <c r="A44" s="99"/>
      <c r="B44" s="99"/>
      <c r="C44" s="99"/>
      <c r="D44" s="99"/>
      <c r="E44" s="99"/>
      <c r="F44" s="122" t="s">
        <v>1</v>
      </c>
      <c r="G44" s="122"/>
      <c r="H44" s="122"/>
      <c r="I44" s="266"/>
      <c r="J44" s="48">
        <f>IF(COUNTA(J$8:J$42)=0,0,COUNTA(J$8:J$42))</f>
        <v>0</v>
      </c>
      <c r="K44" s="48">
        <f>IF(COUNTA(K$8:K$42)=0,0,COUNTA(K$8:K$42))</f>
        <v>0</v>
      </c>
      <c r="L44" s="48">
        <f>IF(COUNTA(L$8:L$42)=0,0,COUNTA(L$8:L$42))</f>
        <v>0</v>
      </c>
      <c r="M44" s="48">
        <f>IF(COUNTA(M$8:M$42)=0,0,COUNTA(M$8:M$42))</f>
        <v>0</v>
      </c>
      <c r="N44" s="266"/>
      <c r="O44" s="70"/>
      <c r="P44" s="104"/>
      <c r="Q44" s="70"/>
    </row>
    <row r="45" spans="1:23" ht="6" customHeight="1">
      <c r="A45" s="99"/>
      <c r="B45" s="99"/>
      <c r="C45" s="99"/>
      <c r="D45" s="99"/>
      <c r="E45" s="99"/>
      <c r="F45" s="262"/>
      <c r="G45" s="262"/>
      <c r="H45" s="262"/>
      <c r="I45" s="115"/>
      <c r="J45" s="267">
        <f>J43*J44</f>
        <v>0</v>
      </c>
      <c r="K45" s="267">
        <f>K43*K44</f>
        <v>0</v>
      </c>
      <c r="L45" s="267">
        <f>L43*L44</f>
        <v>0</v>
      </c>
      <c r="M45" s="267">
        <f>M43*M44</f>
        <v>0</v>
      </c>
      <c r="N45" s="115"/>
      <c r="O45" s="70"/>
      <c r="P45" s="104"/>
      <c r="Q45" s="70"/>
    </row>
    <row r="46" spans="1:23" ht="27" customHeight="1">
      <c r="A46" s="99"/>
      <c r="B46" s="117" t="s">
        <v>15</v>
      </c>
      <c r="C46" s="118"/>
      <c r="D46" s="118"/>
      <c r="E46" s="119">
        <f>COUNTA($E$8:$E$42)</f>
        <v>17</v>
      </c>
      <c r="F46" s="72" t="s">
        <v>199</v>
      </c>
      <c r="G46" s="72"/>
      <c r="H46" s="72"/>
      <c r="I46" s="115"/>
      <c r="J46" s="73" t="str">
        <f>IF(SUM(J44:M44)=0,"",SUM(J45:M45)/E48*20)</f>
        <v/>
      </c>
      <c r="K46" s="74"/>
      <c r="L46" s="74"/>
      <c r="M46" s="75"/>
      <c r="N46" s="115"/>
      <c r="O46" s="70"/>
      <c r="P46" s="104"/>
      <c r="Q46" s="70"/>
    </row>
    <row r="47" spans="1:23" ht="3.75" customHeight="1">
      <c r="A47" s="99"/>
      <c r="B47" s="120"/>
      <c r="C47" s="118"/>
      <c r="D47" s="118"/>
      <c r="E47" s="121"/>
      <c r="F47" s="116"/>
      <c r="G47" s="116"/>
      <c r="H47" s="116"/>
      <c r="I47" s="115"/>
      <c r="J47" s="104"/>
      <c r="K47" s="104"/>
      <c r="L47" s="104"/>
      <c r="M47" s="268"/>
      <c r="N47" s="115"/>
      <c r="O47" s="70"/>
      <c r="P47" s="104"/>
      <c r="Q47" s="70"/>
    </row>
    <row r="48" spans="1:23" ht="24" customHeight="1">
      <c r="A48" s="99"/>
      <c r="B48" s="117" t="s">
        <v>2</v>
      </c>
      <c r="C48" s="118"/>
      <c r="D48" s="118"/>
      <c r="E48" s="119">
        <f>E46*$M$5</f>
        <v>51</v>
      </c>
      <c r="F48" s="72" t="s">
        <v>200</v>
      </c>
      <c r="G48" s="72"/>
      <c r="H48" s="72"/>
      <c r="I48" s="266"/>
      <c r="J48" s="52" t="str">
        <f>IF(SUM($J44:$M44)=0,"",J44/$E$46)</f>
        <v/>
      </c>
      <c r="K48" s="52" t="str">
        <f>IF(SUM($J44:$M44)=0,"",K44/$E$46)</f>
        <v/>
      </c>
      <c r="L48" s="52" t="str">
        <f>IF(SUM($J44:$M44)=0,"",L44/$E$46)</f>
        <v/>
      </c>
      <c r="M48" s="52" t="str">
        <f>IF(SUM($J44:$M44)=0,"",M44/$E$46)</f>
        <v/>
      </c>
      <c r="N48" s="266"/>
      <c r="O48" s="70"/>
      <c r="P48" s="104"/>
      <c r="Q48" s="70"/>
    </row>
    <row r="49" spans="1:17" ht="15.75" customHeight="1">
      <c r="A49" s="99"/>
      <c r="B49" s="99"/>
      <c r="C49" s="99"/>
      <c r="D49" s="99"/>
      <c r="E49" s="99"/>
      <c r="F49" s="115"/>
      <c r="G49" s="115"/>
      <c r="H49" s="115"/>
      <c r="I49" s="115"/>
      <c r="J49" s="149">
        <v>0</v>
      </c>
      <c r="K49" s="151">
        <v>1</v>
      </c>
      <c r="L49" s="153">
        <v>2</v>
      </c>
      <c r="M49" s="155">
        <v>3</v>
      </c>
      <c r="N49" s="115"/>
      <c r="O49" s="71"/>
      <c r="P49" s="104"/>
      <c r="Q49" s="71"/>
    </row>
    <row r="50" spans="1:17" ht="12" customHeight="1">
      <c r="A50" s="99"/>
      <c r="B50" s="99"/>
      <c r="C50" s="99"/>
      <c r="D50" s="99"/>
      <c r="E50" s="99"/>
      <c r="F50" s="104"/>
      <c r="G50" s="104"/>
      <c r="H50" s="104"/>
      <c r="I50" s="104"/>
      <c r="J50" s="104"/>
      <c r="K50" s="104"/>
      <c r="L50" s="104"/>
      <c r="M50" s="104"/>
      <c r="N50" s="104"/>
      <c r="O50" s="141"/>
      <c r="P50" s="104"/>
      <c r="Q50" s="141"/>
    </row>
  </sheetData>
  <sheetProtection sheet="1" objects="1" scenarios="1" selectLockedCells="1"/>
  <mergeCells count="41">
    <mergeCell ref="Q43:Q49"/>
    <mergeCell ref="F44:H44"/>
    <mergeCell ref="F46:H46"/>
    <mergeCell ref="J46:M46"/>
    <mergeCell ref="F48:H48"/>
    <mergeCell ref="F35:H35"/>
    <mergeCell ref="F37:H37"/>
    <mergeCell ref="O43:O49"/>
    <mergeCell ref="F25:H25"/>
    <mergeCell ref="F27:H27"/>
    <mergeCell ref="F29:H29"/>
    <mergeCell ref="F31:H31"/>
    <mergeCell ref="F33:H33"/>
    <mergeCell ref="B17:B25"/>
    <mergeCell ref="F17:H17"/>
    <mergeCell ref="F19:H19"/>
    <mergeCell ref="F21:H21"/>
    <mergeCell ref="F23:H23"/>
    <mergeCell ref="B39:B41"/>
    <mergeCell ref="F39:H39"/>
    <mergeCell ref="F41:H41"/>
    <mergeCell ref="O4:O5"/>
    <mergeCell ref="C6:C7"/>
    <mergeCell ref="D6:D7"/>
    <mergeCell ref="E7:H7"/>
    <mergeCell ref="I7:N7"/>
    <mergeCell ref="B9:B15"/>
    <mergeCell ref="F9:H9"/>
    <mergeCell ref="F11:H11"/>
    <mergeCell ref="F13:H13"/>
    <mergeCell ref="F15:H15"/>
    <mergeCell ref="B4:B5"/>
    <mergeCell ref="E4:H5"/>
    <mergeCell ref="B29:B33"/>
    <mergeCell ref="K2:K3"/>
    <mergeCell ref="A1:I2"/>
    <mergeCell ref="J2:J3"/>
    <mergeCell ref="L2:L3"/>
    <mergeCell ref="M2:M3"/>
    <mergeCell ref="B3:E3"/>
    <mergeCell ref="F3:H3"/>
  </mergeCells>
  <printOptions horizontalCentered="1"/>
  <pageMargins left="0.25" right="0.25" top="0.75" bottom="0.75" header="0.3" footer="0.3"/>
  <pageSetup paperSize="9" scale="46" fitToHeight="0" orientation="landscape" r:id="rId1"/>
  <headerFooter alignWithMargins="0">
    <oddFooter>&amp;R&amp;A 
&amp;D
Page &amp;P</oddFooter>
  </headerFooter>
  <rowBreaks count="1" manualBreakCount="1">
    <brk id="49" max="16383" man="1"/>
  </rowBreaks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6"/>
  <sheetViews>
    <sheetView topLeftCell="A2" zoomScale="89" zoomScaleNormal="75" workbookViewId="0">
      <selection activeCell="O4" sqref="O4:O5"/>
    </sheetView>
  </sheetViews>
  <sheetFormatPr baseColWidth="10" defaultRowHeight="13"/>
  <cols>
    <col min="1" max="1" width="1.1640625" style="5" customWidth="1"/>
    <col min="2" max="2" width="30" style="5" customWidth="1"/>
    <col min="3" max="4" width="4.5" style="5" hidden="1" customWidth="1"/>
    <col min="5" max="5" width="9.5" style="5" customWidth="1"/>
    <col min="6" max="6" width="47.83203125" style="5" customWidth="1"/>
    <col min="7" max="7" width="0.6640625" style="5" customWidth="1"/>
    <col min="8" max="8" width="6.5" style="5" customWidth="1"/>
    <col min="9" max="9" width="0.83203125" style="5" customWidth="1"/>
    <col min="10" max="13" width="7.33203125" style="5" customWidth="1"/>
    <col min="14" max="14" width="1.33203125" style="5" customWidth="1"/>
    <col min="15" max="15" width="91.6640625" style="5" customWidth="1"/>
    <col min="16" max="16" width="0.83203125" style="5" customWidth="1"/>
    <col min="17" max="17" width="59" style="28" customWidth="1"/>
    <col min="18" max="18" width="11.5" style="5" customWidth="1"/>
    <col min="19" max="19" width="11.5" style="5" hidden="1" customWidth="1"/>
    <col min="20" max="23" width="0.83203125" style="5" hidden="1" customWidth="1"/>
    <col min="24" max="24" width="11.5" style="5" hidden="1" customWidth="1"/>
  </cols>
  <sheetData>
    <row r="1" spans="1:23" ht="6" customHeight="1">
      <c r="A1" s="231" t="s">
        <v>43</v>
      </c>
      <c r="B1" s="231"/>
      <c r="C1" s="231"/>
      <c r="D1" s="231"/>
      <c r="E1" s="231"/>
      <c r="F1" s="231"/>
      <c r="G1" s="231"/>
      <c r="H1" s="231"/>
      <c r="I1" s="231"/>
      <c r="J1" s="144"/>
      <c r="K1" s="145"/>
      <c r="L1" s="146"/>
      <c r="M1" s="147"/>
      <c r="N1" s="166"/>
      <c r="O1" s="232"/>
      <c r="P1" s="232"/>
      <c r="Q1" s="232"/>
    </row>
    <row r="2" spans="1:23" ht="45.75" customHeight="1">
      <c r="A2" s="231"/>
      <c r="B2" s="231"/>
      <c r="C2" s="231"/>
      <c r="D2" s="231"/>
      <c r="E2" s="231"/>
      <c r="F2" s="231"/>
      <c r="G2" s="231"/>
      <c r="H2" s="231"/>
      <c r="I2" s="231"/>
      <c r="J2" s="76" t="s">
        <v>5</v>
      </c>
      <c r="K2" s="76" t="s">
        <v>6</v>
      </c>
      <c r="L2" s="76" t="s">
        <v>7</v>
      </c>
      <c r="M2" s="76" t="s">
        <v>8</v>
      </c>
      <c r="N2" s="269"/>
      <c r="O2" s="165" t="s">
        <v>9</v>
      </c>
      <c r="P2" s="165"/>
      <c r="Q2" s="165"/>
    </row>
    <row r="3" spans="1:23" ht="72" customHeight="1">
      <c r="A3" s="173"/>
      <c r="B3" s="80" t="s">
        <v>10</v>
      </c>
      <c r="C3" s="80"/>
      <c r="D3" s="80"/>
      <c r="E3" s="80"/>
      <c r="F3" s="270"/>
      <c r="G3" s="270"/>
      <c r="H3" s="270"/>
      <c r="I3" s="173"/>
      <c r="J3" s="76"/>
      <c r="K3" s="76"/>
      <c r="L3" s="76"/>
      <c r="M3" s="76"/>
      <c r="N3" s="269"/>
      <c r="O3" s="165"/>
      <c r="P3" s="165"/>
      <c r="Q3" s="165"/>
    </row>
    <row r="4" spans="1:23" ht="7.5" customHeight="1">
      <c r="A4" s="174"/>
      <c r="B4" s="81" t="s">
        <v>11</v>
      </c>
      <c r="C4" s="59"/>
      <c r="D4" s="59"/>
      <c r="E4" s="271"/>
      <c r="F4" s="271"/>
      <c r="G4" s="271"/>
      <c r="H4" s="271"/>
      <c r="I4" s="177"/>
      <c r="J4" s="144"/>
      <c r="K4" s="145"/>
      <c r="L4" s="146"/>
      <c r="M4" s="147"/>
      <c r="N4" s="168"/>
      <c r="O4" s="272" t="s">
        <v>3</v>
      </c>
      <c r="P4" s="168"/>
      <c r="Q4" s="98"/>
    </row>
    <row r="5" spans="1:23" ht="23" customHeight="1">
      <c r="A5" s="174"/>
      <c r="B5" s="81"/>
      <c r="C5" s="59"/>
      <c r="D5" s="59"/>
      <c r="E5" s="271"/>
      <c r="F5" s="271"/>
      <c r="G5" s="271"/>
      <c r="H5" s="271"/>
      <c r="I5" s="176"/>
      <c r="J5" s="60">
        <v>0</v>
      </c>
      <c r="K5" s="60">
        <v>1</v>
      </c>
      <c r="L5" s="60">
        <v>2</v>
      </c>
      <c r="M5" s="61">
        <v>3</v>
      </c>
      <c r="N5" s="168"/>
      <c r="O5" s="272"/>
      <c r="P5" s="168"/>
      <c r="Q5" s="98"/>
    </row>
    <row r="6" spans="1:23" ht="9" customHeight="1">
      <c r="A6" s="168"/>
      <c r="B6" s="169"/>
      <c r="C6" s="82"/>
      <c r="D6" s="82"/>
      <c r="E6" s="169"/>
      <c r="F6" s="169"/>
      <c r="G6" s="169"/>
      <c r="H6" s="169"/>
      <c r="I6" s="169"/>
      <c r="J6" s="144"/>
      <c r="K6" s="145"/>
      <c r="L6" s="146"/>
      <c r="M6" s="147"/>
      <c r="N6" s="169"/>
      <c r="O6" s="169"/>
      <c r="P6" s="168"/>
      <c r="Q6" s="98"/>
    </row>
    <row r="7" spans="1:23" ht="33" customHeight="1">
      <c r="A7" s="168"/>
      <c r="B7" s="62" t="s">
        <v>0</v>
      </c>
      <c r="C7" s="83"/>
      <c r="D7" s="83"/>
      <c r="E7" s="87" t="s">
        <v>4</v>
      </c>
      <c r="F7" s="88"/>
      <c r="G7" s="88"/>
      <c r="H7" s="89"/>
      <c r="I7" s="77" t="s">
        <v>97</v>
      </c>
      <c r="J7" s="78"/>
      <c r="K7" s="78"/>
      <c r="L7" s="78"/>
      <c r="M7" s="78"/>
      <c r="N7" s="79"/>
      <c r="O7" s="58" t="s">
        <v>171</v>
      </c>
      <c r="P7" s="168"/>
      <c r="Q7" s="58" t="s">
        <v>128</v>
      </c>
      <c r="T7" s="1">
        <v>0</v>
      </c>
      <c r="U7" s="2">
        <v>1</v>
      </c>
      <c r="V7" s="3">
        <v>2</v>
      </c>
      <c r="W7" s="4">
        <v>3</v>
      </c>
    </row>
    <row r="8" spans="1:23" ht="6" customHeight="1" thickBot="1">
      <c r="A8" s="168"/>
      <c r="B8" s="178"/>
      <c r="C8" s="15"/>
      <c r="D8" s="15"/>
      <c r="E8" s="178"/>
      <c r="F8" s="178"/>
      <c r="G8" s="178"/>
      <c r="H8" s="178"/>
      <c r="I8" s="180"/>
      <c r="J8" s="144"/>
      <c r="K8" s="145"/>
      <c r="L8" s="146"/>
      <c r="M8" s="147"/>
      <c r="N8" s="180"/>
      <c r="O8" s="228"/>
      <c r="P8" s="180"/>
      <c r="Q8" s="141"/>
      <c r="T8" s="1"/>
      <c r="U8" s="2"/>
      <c r="V8" s="3"/>
      <c r="W8" s="4"/>
    </row>
    <row r="9" spans="1:23" ht="33.75" customHeight="1">
      <c r="A9" s="168"/>
      <c r="B9" s="181" t="s">
        <v>125</v>
      </c>
      <c r="C9" s="6"/>
      <c r="D9" s="6"/>
      <c r="E9" s="185" t="s">
        <v>24</v>
      </c>
      <c r="F9" s="184" t="s">
        <v>193</v>
      </c>
      <c r="G9" s="184"/>
      <c r="H9" s="184"/>
      <c r="I9" s="180"/>
      <c r="J9" s="24"/>
      <c r="K9" s="24"/>
      <c r="L9" s="24"/>
      <c r="M9" s="24"/>
      <c r="N9" s="180"/>
      <c r="O9" s="26"/>
      <c r="P9" s="180"/>
      <c r="Q9" s="39"/>
      <c r="T9" s="14">
        <f>IF(J9="",0,J9)</f>
        <v>0</v>
      </c>
      <c r="U9" s="7"/>
      <c r="V9" s="8"/>
      <c r="W9" s="9"/>
    </row>
    <row r="10" spans="1:23" ht="9" customHeight="1" thickBot="1">
      <c r="A10" s="168"/>
      <c r="B10" s="182"/>
      <c r="C10" s="6"/>
      <c r="D10" s="6"/>
      <c r="E10" s="244"/>
      <c r="F10" s="17"/>
      <c r="G10" s="17"/>
      <c r="H10" s="17"/>
      <c r="I10" s="201"/>
      <c r="J10" s="144"/>
      <c r="K10" s="145"/>
      <c r="L10" s="146"/>
      <c r="M10" s="147"/>
      <c r="N10" s="201"/>
      <c r="O10" s="228"/>
      <c r="P10" s="180"/>
      <c r="Q10" s="141"/>
      <c r="T10" s="10"/>
      <c r="U10" s="14">
        <f>IF(K10="",0,K10)</f>
        <v>0</v>
      </c>
      <c r="V10" s="11"/>
      <c r="W10" s="12"/>
    </row>
    <row r="11" spans="1:23" ht="33.75" customHeight="1">
      <c r="A11" s="168"/>
      <c r="B11" s="182"/>
      <c r="C11" s="6"/>
      <c r="D11" s="6"/>
      <c r="E11" s="185" t="s">
        <v>25</v>
      </c>
      <c r="F11" s="186" t="s">
        <v>93</v>
      </c>
      <c r="G11" s="187"/>
      <c r="H11" s="188"/>
      <c r="I11" s="180"/>
      <c r="J11" s="24"/>
      <c r="K11" s="24"/>
      <c r="L11" s="24"/>
      <c r="M11" s="24"/>
      <c r="N11" s="180"/>
      <c r="O11" s="26"/>
      <c r="P11" s="180"/>
      <c r="Q11" s="39"/>
      <c r="T11" s="14">
        <f>IF(J11="",0,J11)</f>
        <v>0</v>
      </c>
      <c r="U11" s="7"/>
      <c r="V11" s="8"/>
      <c r="W11" s="9"/>
    </row>
    <row r="12" spans="1:23" ht="9" customHeight="1" thickBot="1">
      <c r="A12" s="168"/>
      <c r="B12" s="182"/>
      <c r="C12" s="6"/>
      <c r="D12" s="6"/>
      <c r="E12" s="244"/>
      <c r="F12" s="17"/>
      <c r="G12" s="17"/>
      <c r="H12" s="17"/>
      <c r="I12" s="201"/>
      <c r="J12" s="144"/>
      <c r="K12" s="145"/>
      <c r="L12" s="146"/>
      <c r="M12" s="147"/>
      <c r="N12" s="201"/>
      <c r="O12" s="228"/>
      <c r="P12" s="180"/>
      <c r="Q12" s="141"/>
      <c r="T12" s="10"/>
      <c r="U12" s="14">
        <f>IF(K12="",0,K12)</f>
        <v>0</v>
      </c>
      <c r="V12" s="11"/>
      <c r="W12" s="12"/>
    </row>
    <row r="13" spans="1:23" ht="33.75" customHeight="1">
      <c r="A13" s="168"/>
      <c r="B13" s="182"/>
      <c r="C13" s="6"/>
      <c r="D13" s="6"/>
      <c r="E13" s="185" t="s">
        <v>26</v>
      </c>
      <c r="F13" s="186" t="s">
        <v>94</v>
      </c>
      <c r="G13" s="187"/>
      <c r="H13" s="188"/>
      <c r="I13" s="180"/>
      <c r="J13" s="24"/>
      <c r="K13" s="24"/>
      <c r="L13" s="24"/>
      <c r="M13" s="24"/>
      <c r="N13" s="180"/>
      <c r="O13" s="26"/>
      <c r="P13" s="180"/>
      <c r="Q13" s="39"/>
      <c r="T13" s="14">
        <f>IF(J13="",0,J13)</f>
        <v>0</v>
      </c>
      <c r="U13" s="7"/>
      <c r="V13" s="8"/>
      <c r="W13" s="9"/>
    </row>
    <row r="14" spans="1:23" ht="9" customHeight="1" thickBot="1">
      <c r="A14" s="168"/>
      <c r="B14" s="182"/>
      <c r="C14" s="6"/>
      <c r="D14" s="6"/>
      <c r="E14" s="244"/>
      <c r="F14" s="17"/>
      <c r="G14" s="17"/>
      <c r="H14" s="17"/>
      <c r="I14" s="201"/>
      <c r="J14" s="144"/>
      <c r="K14" s="145"/>
      <c r="L14" s="146"/>
      <c r="M14" s="147"/>
      <c r="N14" s="201"/>
      <c r="O14" s="228"/>
      <c r="P14" s="180"/>
      <c r="Q14" s="141"/>
      <c r="T14" s="10"/>
      <c r="U14" s="14">
        <f>IF(K14="",0,K14)</f>
        <v>0</v>
      </c>
      <c r="V14" s="11"/>
      <c r="W14" s="12"/>
    </row>
    <row r="15" spans="1:23" ht="33.75" customHeight="1">
      <c r="A15" s="168"/>
      <c r="B15" s="182"/>
      <c r="C15" s="6"/>
      <c r="D15" s="6"/>
      <c r="E15" s="185" t="s">
        <v>27</v>
      </c>
      <c r="F15" s="186" t="s">
        <v>95</v>
      </c>
      <c r="G15" s="187"/>
      <c r="H15" s="188"/>
      <c r="I15" s="180"/>
      <c r="J15" s="24"/>
      <c r="K15" s="24"/>
      <c r="L15" s="24"/>
      <c r="M15" s="24"/>
      <c r="N15" s="180"/>
      <c r="O15" s="26"/>
      <c r="P15" s="180"/>
      <c r="Q15" s="39"/>
      <c r="T15" s="14">
        <f>IF(J15="",0,J15)</f>
        <v>0</v>
      </c>
      <c r="U15" s="7"/>
      <c r="V15" s="8"/>
      <c r="W15" s="9"/>
    </row>
    <row r="16" spans="1:23" ht="6" customHeight="1" thickBot="1">
      <c r="A16" s="168"/>
      <c r="B16" s="182"/>
      <c r="C16" s="15"/>
      <c r="D16" s="15"/>
      <c r="E16" s="244"/>
      <c r="F16" s="17"/>
      <c r="G16" s="17"/>
      <c r="H16" s="17"/>
      <c r="I16" s="201"/>
      <c r="J16" s="144"/>
      <c r="K16" s="145"/>
      <c r="L16" s="146"/>
      <c r="M16" s="147"/>
      <c r="N16" s="201"/>
      <c r="O16" s="228"/>
      <c r="P16" s="180"/>
      <c r="Q16" s="141"/>
      <c r="T16" s="1"/>
      <c r="U16" s="2"/>
      <c r="V16" s="3"/>
      <c r="W16" s="4"/>
    </row>
    <row r="17" spans="1:23" ht="33.75" customHeight="1">
      <c r="A17" s="168"/>
      <c r="B17" s="182"/>
      <c r="C17" s="6"/>
      <c r="D17" s="6"/>
      <c r="E17" s="185" t="s">
        <v>28</v>
      </c>
      <c r="F17" s="186" t="s">
        <v>96</v>
      </c>
      <c r="G17" s="187"/>
      <c r="H17" s="188"/>
      <c r="I17" s="180"/>
      <c r="J17" s="24"/>
      <c r="K17" s="24"/>
      <c r="L17" s="24"/>
      <c r="M17" s="24"/>
      <c r="N17" s="180"/>
      <c r="O17" s="26"/>
      <c r="P17" s="180"/>
      <c r="Q17" s="39"/>
      <c r="T17" s="14">
        <f>IF(J17="",0,J17)</f>
        <v>0</v>
      </c>
      <c r="U17" s="7"/>
      <c r="V17" s="8"/>
      <c r="W17" s="9"/>
    </row>
    <row r="18" spans="1:23" ht="9" customHeight="1" thickBot="1">
      <c r="A18" s="168"/>
      <c r="B18" s="182"/>
      <c r="C18" s="6"/>
      <c r="D18" s="6"/>
      <c r="E18" s="244"/>
      <c r="F18" s="17"/>
      <c r="G18" s="17"/>
      <c r="H18" s="17"/>
      <c r="I18" s="201"/>
      <c r="J18" s="144"/>
      <c r="K18" s="145"/>
      <c r="L18" s="146"/>
      <c r="M18" s="147"/>
      <c r="N18" s="201"/>
      <c r="O18" s="228"/>
      <c r="P18" s="180"/>
      <c r="Q18" s="141"/>
      <c r="T18" s="10"/>
      <c r="U18" s="14">
        <f>IF(K18="",0,K18)</f>
        <v>0</v>
      </c>
      <c r="V18" s="11"/>
      <c r="W18" s="12"/>
    </row>
    <row r="19" spans="1:23" ht="33.75" customHeight="1">
      <c r="A19" s="168"/>
      <c r="B19" s="182"/>
      <c r="C19" s="6"/>
      <c r="D19" s="6"/>
      <c r="E19" s="185" t="s">
        <v>29</v>
      </c>
      <c r="F19" s="186" t="s">
        <v>98</v>
      </c>
      <c r="G19" s="187"/>
      <c r="H19" s="188"/>
      <c r="I19" s="180"/>
      <c r="J19" s="24"/>
      <c r="K19" s="24"/>
      <c r="L19" s="24"/>
      <c r="M19" s="24"/>
      <c r="N19" s="180"/>
      <c r="O19" s="26"/>
      <c r="P19" s="180"/>
      <c r="Q19" s="39"/>
      <c r="T19" s="14">
        <f>IF(J19="",0,J19)</f>
        <v>0</v>
      </c>
      <c r="U19" s="7"/>
      <c r="V19" s="8"/>
      <c r="W19" s="9"/>
    </row>
    <row r="20" spans="1:23" ht="9" customHeight="1" thickBot="1">
      <c r="A20" s="168"/>
      <c r="B20" s="182"/>
      <c r="C20" s="6"/>
      <c r="D20" s="6"/>
      <c r="E20" s="244"/>
      <c r="F20" s="17"/>
      <c r="G20" s="17"/>
      <c r="H20" s="17"/>
      <c r="I20" s="201"/>
      <c r="J20" s="144"/>
      <c r="K20" s="145"/>
      <c r="L20" s="146"/>
      <c r="M20" s="147"/>
      <c r="N20" s="201"/>
      <c r="O20" s="228"/>
      <c r="P20" s="180"/>
      <c r="Q20" s="141"/>
      <c r="T20" s="10"/>
      <c r="U20" s="14">
        <f>IF(K20="",0,K20)</f>
        <v>0</v>
      </c>
      <c r="V20" s="11"/>
      <c r="W20" s="12"/>
    </row>
    <row r="21" spans="1:23" ht="40.5" customHeight="1">
      <c r="A21" s="168"/>
      <c r="B21" s="182"/>
      <c r="C21" s="6"/>
      <c r="D21" s="6"/>
      <c r="E21" s="185" t="s">
        <v>30</v>
      </c>
      <c r="F21" s="186" t="s">
        <v>99</v>
      </c>
      <c r="G21" s="187"/>
      <c r="H21" s="188"/>
      <c r="I21" s="180"/>
      <c r="J21" s="24"/>
      <c r="K21" s="24"/>
      <c r="L21" s="24"/>
      <c r="M21" s="24"/>
      <c r="N21" s="180"/>
      <c r="O21" s="26"/>
      <c r="P21" s="180"/>
      <c r="Q21" s="39"/>
      <c r="T21" s="14">
        <f>IF(J21="",0,J21)</f>
        <v>0</v>
      </c>
      <c r="U21" s="7"/>
      <c r="V21" s="8"/>
      <c r="W21" s="9"/>
    </row>
    <row r="22" spans="1:23" ht="9" customHeight="1" thickBot="1">
      <c r="A22" s="168"/>
      <c r="B22" s="182"/>
      <c r="C22" s="6"/>
      <c r="D22" s="6"/>
      <c r="E22" s="244"/>
      <c r="F22" s="17"/>
      <c r="G22" s="17"/>
      <c r="H22" s="17"/>
      <c r="I22" s="201"/>
      <c r="J22" s="144"/>
      <c r="K22" s="145"/>
      <c r="L22" s="146"/>
      <c r="M22" s="147"/>
      <c r="N22" s="201"/>
      <c r="O22" s="228"/>
      <c r="P22" s="180"/>
      <c r="Q22" s="141"/>
      <c r="T22" s="10"/>
      <c r="U22" s="14">
        <f>IF(K22="",0,K22)</f>
        <v>0</v>
      </c>
      <c r="V22" s="11"/>
      <c r="W22" s="12"/>
    </row>
    <row r="23" spans="1:23" ht="45.75" customHeight="1">
      <c r="A23" s="168"/>
      <c r="B23" s="182"/>
      <c r="C23" s="6"/>
      <c r="D23" s="6"/>
      <c r="E23" s="185" t="s">
        <v>31</v>
      </c>
      <c r="F23" s="186" t="s">
        <v>100</v>
      </c>
      <c r="G23" s="187"/>
      <c r="H23" s="188"/>
      <c r="I23" s="180"/>
      <c r="J23" s="24"/>
      <c r="K23" s="24"/>
      <c r="L23" s="24"/>
      <c r="M23" s="24"/>
      <c r="N23" s="180"/>
      <c r="O23" s="26"/>
      <c r="P23" s="180"/>
      <c r="Q23" s="39"/>
      <c r="T23" s="14">
        <f>IF(J23="",0,J23)</f>
        <v>0</v>
      </c>
      <c r="U23" s="7"/>
      <c r="V23" s="8"/>
      <c r="W23" s="9"/>
    </row>
    <row r="24" spans="1:23" ht="9" customHeight="1" thickBot="1">
      <c r="A24" s="168"/>
      <c r="B24" s="182"/>
      <c r="C24" s="6"/>
      <c r="D24" s="6"/>
      <c r="E24" s="244"/>
      <c r="F24" s="17"/>
      <c r="G24" s="17"/>
      <c r="H24" s="17"/>
      <c r="I24" s="201"/>
      <c r="J24" s="144"/>
      <c r="K24" s="145"/>
      <c r="L24" s="146"/>
      <c r="M24" s="147"/>
      <c r="N24" s="201"/>
      <c r="O24" s="228"/>
      <c r="P24" s="180"/>
      <c r="Q24" s="141"/>
      <c r="T24" s="10"/>
      <c r="U24" s="22"/>
      <c r="V24" s="11"/>
      <c r="W24" s="12"/>
    </row>
    <row r="25" spans="1:23" ht="46.5" customHeight="1">
      <c r="A25" s="168"/>
      <c r="B25" s="182"/>
      <c r="C25" s="6"/>
      <c r="D25" s="6"/>
      <c r="E25" s="185" t="s">
        <v>101</v>
      </c>
      <c r="F25" s="186" t="s">
        <v>194</v>
      </c>
      <c r="G25" s="187"/>
      <c r="H25" s="188"/>
      <c r="I25" s="180"/>
      <c r="J25" s="24"/>
      <c r="K25" s="24"/>
      <c r="L25" s="24"/>
      <c r="M25" s="24"/>
      <c r="N25" s="180"/>
      <c r="O25" s="26"/>
      <c r="P25" s="180"/>
      <c r="Q25" s="39"/>
      <c r="T25" s="14">
        <f>IF(J25="",0,J25)</f>
        <v>0</v>
      </c>
      <c r="U25" s="7"/>
      <c r="V25" s="8"/>
      <c r="W25" s="9"/>
    </row>
    <row r="26" spans="1:23" ht="9" customHeight="1" thickBot="1">
      <c r="A26" s="168"/>
      <c r="B26" s="182"/>
      <c r="C26" s="6"/>
      <c r="D26" s="6"/>
      <c r="E26" s="244"/>
      <c r="F26" s="17"/>
      <c r="G26" s="17"/>
      <c r="H26" s="17"/>
      <c r="I26" s="201"/>
      <c r="J26" s="144"/>
      <c r="K26" s="145"/>
      <c r="L26" s="146"/>
      <c r="M26" s="147"/>
      <c r="N26" s="201"/>
      <c r="O26" s="228"/>
      <c r="P26" s="180"/>
      <c r="Q26" s="141"/>
      <c r="T26" s="10"/>
      <c r="U26" s="22"/>
      <c r="V26" s="11"/>
      <c r="W26" s="12"/>
    </row>
    <row r="27" spans="1:23" ht="46.5" customHeight="1">
      <c r="A27" s="168"/>
      <c r="B27" s="183"/>
      <c r="C27" s="6"/>
      <c r="D27" s="6"/>
      <c r="E27" s="185" t="s">
        <v>102</v>
      </c>
      <c r="F27" s="184" t="s">
        <v>195</v>
      </c>
      <c r="G27" s="184"/>
      <c r="H27" s="184"/>
      <c r="I27" s="180"/>
      <c r="J27" s="24"/>
      <c r="K27" s="24"/>
      <c r="L27" s="24"/>
      <c r="M27" s="24"/>
      <c r="N27" s="180"/>
      <c r="O27" s="26"/>
      <c r="P27" s="180"/>
      <c r="Q27" s="39"/>
      <c r="T27" s="14">
        <f>IF(J27="",0,J27)</f>
        <v>0</v>
      </c>
      <c r="U27" s="7"/>
      <c r="V27" s="8"/>
      <c r="W27" s="9"/>
    </row>
    <row r="28" spans="1:23" ht="6" customHeight="1">
      <c r="A28" s="193"/>
      <c r="B28" s="191"/>
      <c r="C28" s="192"/>
      <c r="D28" s="192"/>
      <c r="E28" s="191"/>
      <c r="F28" s="178"/>
      <c r="G28" s="178"/>
      <c r="H28" s="178"/>
      <c r="I28" s="201"/>
      <c r="J28" s="144"/>
      <c r="K28" s="145"/>
      <c r="L28" s="146"/>
      <c r="M28" s="147"/>
      <c r="N28" s="201"/>
      <c r="O28" s="228"/>
      <c r="P28" s="180"/>
      <c r="Q28" s="141"/>
      <c r="T28" s="1"/>
      <c r="U28" s="2"/>
      <c r="V28" s="3"/>
      <c r="W28" s="4"/>
    </row>
    <row r="29" spans="1:23" ht="18" customHeight="1">
      <c r="A29" s="193"/>
      <c r="B29" s="193"/>
      <c r="C29" s="193"/>
      <c r="D29" s="193"/>
      <c r="E29" s="193"/>
      <c r="F29" s="193"/>
      <c r="G29" s="193"/>
      <c r="H29" s="193"/>
      <c r="I29" s="202"/>
      <c r="J29" s="162">
        <v>0</v>
      </c>
      <c r="K29" s="160">
        <v>1</v>
      </c>
      <c r="L29" s="158">
        <v>2</v>
      </c>
      <c r="M29" s="156">
        <v>3</v>
      </c>
      <c r="N29" s="202"/>
      <c r="O29" s="84"/>
      <c r="P29" s="202"/>
      <c r="Q29" s="84"/>
    </row>
    <row r="30" spans="1:23" ht="24" customHeight="1">
      <c r="A30" s="193"/>
      <c r="B30" s="193"/>
      <c r="C30" s="193"/>
      <c r="D30" s="193"/>
      <c r="E30" s="193"/>
      <c r="F30" s="189" t="s">
        <v>1</v>
      </c>
      <c r="G30" s="189"/>
      <c r="H30" s="189"/>
      <c r="I30" s="203"/>
      <c r="J30" s="21">
        <f>IF(COUNTA(J$8:J$28)=0,0,COUNTA(J$8:J$28))</f>
        <v>0</v>
      </c>
      <c r="K30" s="21">
        <f>IF(COUNTA(K$8:K$28)=0,0,COUNTA(K$8:K$28))</f>
        <v>0</v>
      </c>
      <c r="L30" s="21">
        <f>IF(COUNTA(L$8:L$28)=0,0,COUNTA(L$8:L$28))</f>
        <v>0</v>
      </c>
      <c r="M30" s="21">
        <f>IF(COUNTA(M$8:M$28)=0,0,COUNTA(M$8:M$28))</f>
        <v>0</v>
      </c>
      <c r="N30" s="203"/>
      <c r="O30" s="85"/>
      <c r="P30" s="203"/>
      <c r="Q30" s="85"/>
    </row>
    <row r="31" spans="1:23" ht="6" customHeight="1">
      <c r="A31" s="193"/>
      <c r="B31" s="193"/>
      <c r="C31" s="193"/>
      <c r="D31" s="193"/>
      <c r="E31" s="193"/>
      <c r="F31" s="190"/>
      <c r="G31" s="190"/>
      <c r="H31" s="190"/>
      <c r="I31" s="200"/>
      <c r="J31" s="223">
        <f>J29*J30</f>
        <v>0</v>
      </c>
      <c r="K31" s="223">
        <f>K29*K30</f>
        <v>0</v>
      </c>
      <c r="L31" s="223">
        <f>L29*L30</f>
        <v>0</v>
      </c>
      <c r="M31" s="223">
        <f>M29*M30</f>
        <v>0</v>
      </c>
      <c r="N31" s="200"/>
      <c r="O31" s="85"/>
      <c r="P31" s="200"/>
      <c r="Q31" s="85"/>
    </row>
    <row r="32" spans="1:23" ht="27" customHeight="1">
      <c r="A32" s="193"/>
      <c r="B32" s="194" t="s">
        <v>15</v>
      </c>
      <c r="C32" s="195"/>
      <c r="D32" s="195"/>
      <c r="E32" s="196">
        <f>COUNTA($E$8:$E$28)</f>
        <v>10</v>
      </c>
      <c r="F32" s="93" t="s">
        <v>201</v>
      </c>
      <c r="G32" s="93"/>
      <c r="H32" s="93"/>
      <c r="I32" s="200"/>
      <c r="J32" s="90" t="str">
        <f>IF(SUM(J30:M30)=0,"",SUM(J31:M31)/E34*20)</f>
        <v/>
      </c>
      <c r="K32" s="91"/>
      <c r="L32" s="91"/>
      <c r="M32" s="92"/>
      <c r="N32" s="200"/>
      <c r="O32" s="85"/>
      <c r="P32" s="200"/>
      <c r="Q32" s="85"/>
    </row>
    <row r="33" spans="1:17" ht="3.75" customHeight="1">
      <c r="A33" s="193"/>
      <c r="B33" s="197"/>
      <c r="C33" s="195"/>
      <c r="D33" s="195"/>
      <c r="E33" s="198"/>
      <c r="F33" s="190"/>
      <c r="G33" s="190"/>
      <c r="H33" s="190"/>
      <c r="I33" s="200"/>
      <c r="J33" s="168"/>
      <c r="K33" s="168"/>
      <c r="L33" s="168"/>
      <c r="M33" s="224"/>
      <c r="N33" s="200"/>
      <c r="O33" s="85"/>
      <c r="P33" s="200"/>
      <c r="Q33" s="85"/>
    </row>
    <row r="34" spans="1:17" ht="24" customHeight="1">
      <c r="A34" s="193"/>
      <c r="B34" s="194" t="s">
        <v>2</v>
      </c>
      <c r="C34" s="195"/>
      <c r="D34" s="195"/>
      <c r="E34" s="196">
        <f>E32*$M$5</f>
        <v>30</v>
      </c>
      <c r="F34" s="93" t="s">
        <v>202</v>
      </c>
      <c r="G34" s="93"/>
      <c r="H34" s="93"/>
      <c r="I34" s="203"/>
      <c r="J34" s="13" t="str">
        <f>IF(SUM($J30:$M30)=0,"",J30/$E$32)</f>
        <v/>
      </c>
      <c r="K34" s="13" t="str">
        <f>IF(SUM($J30:$M30)=0,"",K30/$E$32)</f>
        <v/>
      </c>
      <c r="L34" s="13" t="str">
        <f>IF(SUM($J30:$M30)=0,"",L30/$E$32)</f>
        <v/>
      </c>
      <c r="M34" s="13" t="str">
        <f>IF(SUM($J30:$M30)=0,"",M30/$E$32)</f>
        <v/>
      </c>
      <c r="N34" s="203"/>
      <c r="O34" s="85"/>
      <c r="P34" s="203"/>
      <c r="Q34" s="85"/>
    </row>
    <row r="35" spans="1:17" ht="15.75" customHeight="1">
      <c r="A35" s="193"/>
      <c r="B35" s="193"/>
      <c r="C35" s="193"/>
      <c r="D35" s="193"/>
      <c r="E35" s="193"/>
      <c r="F35" s="200"/>
      <c r="G35" s="200"/>
      <c r="H35" s="200"/>
      <c r="I35" s="200"/>
      <c r="J35" s="163">
        <v>0</v>
      </c>
      <c r="K35" s="161">
        <v>1</v>
      </c>
      <c r="L35" s="159">
        <v>2</v>
      </c>
      <c r="M35" s="157">
        <v>3</v>
      </c>
      <c r="N35" s="200"/>
      <c r="O35" s="86"/>
      <c r="P35" s="200"/>
      <c r="Q35" s="86"/>
    </row>
    <row r="36" spans="1:17" ht="12" customHeight="1">
      <c r="A36" s="193"/>
      <c r="B36" s="193"/>
      <c r="C36" s="193"/>
      <c r="D36" s="193"/>
      <c r="E36" s="193"/>
      <c r="F36" s="168"/>
      <c r="G36" s="168"/>
      <c r="H36" s="168"/>
      <c r="I36" s="168"/>
      <c r="J36" s="168"/>
      <c r="K36" s="168"/>
      <c r="L36" s="168"/>
      <c r="M36" s="168"/>
      <c r="N36" s="168"/>
      <c r="O36" s="228"/>
      <c r="P36" s="180"/>
      <c r="Q36" s="141"/>
    </row>
  </sheetData>
  <sheetProtection sheet="1" objects="1" scenarios="1" selectLockedCells="1"/>
  <mergeCells count="31">
    <mergeCell ref="J32:M32"/>
    <mergeCell ref="Q29:Q35"/>
    <mergeCell ref="F9:H9"/>
    <mergeCell ref="F11:H11"/>
    <mergeCell ref="F3:H3"/>
    <mergeCell ref="O29:O35"/>
    <mergeCell ref="O4:O5"/>
    <mergeCell ref="F13:H13"/>
    <mergeCell ref="F15:H15"/>
    <mergeCell ref="I7:N7"/>
    <mergeCell ref="E7:H7"/>
    <mergeCell ref="F27:H27"/>
    <mergeCell ref="F32:H32"/>
    <mergeCell ref="F34:H34"/>
    <mergeCell ref="F30:H30"/>
    <mergeCell ref="L2:L3"/>
    <mergeCell ref="M2:M3"/>
    <mergeCell ref="B3:E3"/>
    <mergeCell ref="B9:B27"/>
    <mergeCell ref="F23:H23"/>
    <mergeCell ref="F25:H25"/>
    <mergeCell ref="F17:H17"/>
    <mergeCell ref="F19:H19"/>
    <mergeCell ref="F21:H21"/>
    <mergeCell ref="C6:C7"/>
    <mergeCell ref="D6:D7"/>
    <mergeCell ref="B4:B5"/>
    <mergeCell ref="E4:H5"/>
    <mergeCell ref="A1:I2"/>
    <mergeCell ref="J2:J3"/>
    <mergeCell ref="K2:K3"/>
  </mergeCells>
  <phoneticPr fontId="0" type="noConversion"/>
  <printOptions horizontalCentered="1"/>
  <pageMargins left="0.19685039370078741" right="0.19685039370078741" top="0.59055118110236227" bottom="0.78740157480314965" header="0.51181102362204722" footer="0.51181102362204722"/>
  <pageSetup paperSize="9" scale="46" orientation="landscape" r:id="rId1"/>
  <headerFooter alignWithMargins="0">
    <oddFooter>&amp;R&amp;A 
&amp;D
Page &amp;P</oddFooter>
  </headerFooter>
  <rowBreaks count="1" manualBreakCount="1">
    <brk id="35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9</vt:i4>
      </vt:variant>
    </vt:vector>
  </HeadingPairs>
  <TitlesOfParts>
    <vt:vector size="14" baseType="lpstr">
      <vt:lpstr>Pilotage</vt:lpstr>
      <vt:lpstr>Recrutement Intégration</vt:lpstr>
      <vt:lpstr>Maintien dans l'emploi</vt:lpstr>
      <vt:lpstr>Vie Evolution Professionnelle</vt:lpstr>
      <vt:lpstr>Secteur Adapté</vt:lpstr>
      <vt:lpstr>'Maintien dans l''emploi'!Impression_des_titres</vt:lpstr>
      <vt:lpstr>'Recrutement Intégration'!Impression_des_titres</vt:lpstr>
      <vt:lpstr>'Secteur Adapté'!Impression_des_titres</vt:lpstr>
      <vt:lpstr>'Vie Evolution Professionnelle'!Impression_des_titres</vt:lpstr>
      <vt:lpstr>'Maintien dans l''emploi'!Zone_d_impression</vt:lpstr>
      <vt:lpstr>Pilotage!Zone_d_impression</vt:lpstr>
      <vt:lpstr>'Recrutement Intégration'!Zone_d_impression</vt:lpstr>
      <vt:lpstr>'Secteur Adapté'!Zone_d_impression</vt:lpstr>
      <vt:lpstr>'Vie Evolution Professionnelle'!Zone_d_impression</vt:lpstr>
    </vt:vector>
  </TitlesOfParts>
  <Company>Ariane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Microsoft Office User</cp:lastModifiedBy>
  <cp:lastPrinted>2017-06-26T10:39:39Z</cp:lastPrinted>
  <dcterms:created xsi:type="dcterms:W3CDTF">2003-09-30T13:01:09Z</dcterms:created>
  <dcterms:modified xsi:type="dcterms:W3CDTF">2023-03-13T13:37:48Z</dcterms:modified>
</cp:coreProperties>
</file>